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ivettu-my.sharepoint.com/personal/kairi_schutz_taltech_ee/Documents/Desktop/"/>
    </mc:Choice>
  </mc:AlternateContent>
  <xr:revisionPtr revIDLastSave="0" documentId="8_{B56AFFF8-6675-4683-9AF5-77EAE0CB78CC}" xr6:coauthVersionLast="47" xr6:coauthVersionMax="47" xr10:uidLastSave="{00000000-0000-0000-0000-000000000000}"/>
  <bookViews>
    <workbookView xWindow="-108" yWindow="-108" windowWidth="23256" windowHeight="12456" xr2:uid="{00000000-000D-0000-FFFF-FFFF00000000}"/>
  </bookViews>
  <sheets>
    <sheet name="Table of Contents" sheetId="4" r:id="rId1"/>
    <sheet name="Criteria" sheetId="22" r:id="rId2"/>
    <sheet name="RM1" sheetId="2" r:id="rId3"/>
    <sheet name="RM3" sheetId="7" r:id="rId4"/>
    <sheet name="RM4" sheetId="3" r:id="rId5"/>
    <sheet name="RM5" sheetId="6" r:id="rId6"/>
    <sheet name="RM8" sheetId="8" r:id="rId7"/>
    <sheet name="RM9" sheetId="11" r:id="rId8"/>
    <sheet name="RM10" sheetId="12" r:id="rId9"/>
    <sheet name="RM11" sheetId="10" r:id="rId10"/>
    <sheet name="RM17" sheetId="14" r:id="rId11"/>
    <sheet name="RM16" sheetId="13" r:id="rId12"/>
    <sheet name="RM19" sheetId="15" r:id="rId13"/>
    <sheet name="RM22" sheetId="16" r:id="rId14"/>
    <sheet name="RM26" sheetId="17" r:id="rId15"/>
    <sheet name="RM27" sheetId="18" r:id="rId16"/>
    <sheet name="RM29" sheetId="19" r:id="rId17"/>
    <sheet name="RM35" sheetId="9" r:id="rId18"/>
    <sheet name="RM31" sheetId="20" r:id="rId19"/>
    <sheet name="RM32" sheetId="21" r:id="rId20"/>
    <sheet name="Reference (work_file)" sheetId="1"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6" l="1"/>
  <c r="A7" i="4"/>
  <c r="C3" i="2"/>
  <c r="D3" i="2"/>
  <c r="A3" i="3"/>
  <c r="L3" i="11"/>
  <c r="L3" i="8"/>
  <c r="A20" i="4"/>
  <c r="A16" i="4"/>
  <c r="A17" i="4"/>
  <c r="A8" i="4"/>
  <c r="A12" i="4"/>
  <c r="A18" i="4"/>
  <c r="A15" i="4"/>
  <c r="A21" i="4"/>
  <c r="A11" i="4"/>
  <c r="A13" i="4"/>
  <c r="A22" i="4"/>
  <c r="A19" i="4"/>
  <c r="A5" i="4"/>
  <c r="A9" i="4"/>
  <c r="A6" i="4"/>
  <c r="A10" i="4"/>
  <c r="B3" i="9" l="1"/>
  <c r="C3" i="9"/>
  <c r="D3" i="9"/>
  <c r="E3" i="9"/>
  <c r="F3" i="9"/>
  <c r="G3" i="9"/>
  <c r="H3" i="9"/>
  <c r="I3" i="9"/>
  <c r="J3" i="9"/>
  <c r="K3" i="9"/>
  <c r="L3" i="9"/>
  <c r="A3" i="9"/>
  <c r="L3" i="21"/>
  <c r="F3" i="21"/>
  <c r="G3" i="21"/>
  <c r="H3" i="21"/>
  <c r="I3" i="21"/>
  <c r="J3" i="21"/>
  <c r="K3" i="21"/>
  <c r="B3" i="21"/>
  <c r="C3" i="21"/>
  <c r="D3" i="21"/>
  <c r="E3" i="21"/>
  <c r="A3" i="21"/>
  <c r="L3" i="20"/>
  <c r="B3" i="20"/>
  <c r="C3" i="20"/>
  <c r="D3" i="20"/>
  <c r="E3" i="20"/>
  <c r="F3" i="20"/>
  <c r="G3" i="20"/>
  <c r="H3" i="20"/>
  <c r="I3" i="20"/>
  <c r="J3" i="20"/>
  <c r="K3" i="20"/>
  <c r="A3" i="20"/>
  <c r="B3" i="19"/>
  <c r="C3" i="19"/>
  <c r="D3" i="19"/>
  <c r="E3" i="19"/>
  <c r="F3" i="19"/>
  <c r="G3" i="19"/>
  <c r="H3" i="19"/>
  <c r="I3" i="19"/>
  <c r="J3" i="19"/>
  <c r="K3" i="19"/>
  <c r="L3" i="19"/>
  <c r="A3" i="19"/>
  <c r="B3" i="18"/>
  <c r="C3" i="18"/>
  <c r="D3" i="18"/>
  <c r="E3" i="18"/>
  <c r="F3" i="18"/>
  <c r="G3" i="18"/>
  <c r="H3" i="18"/>
  <c r="I3" i="18"/>
  <c r="J3" i="18"/>
  <c r="K3" i="18"/>
  <c r="L3" i="18"/>
  <c r="A3" i="18"/>
  <c r="B3" i="17"/>
  <c r="C3" i="17"/>
  <c r="D3" i="17"/>
  <c r="E3" i="17"/>
  <c r="F3" i="17"/>
  <c r="G3" i="17"/>
  <c r="H3" i="17"/>
  <c r="I3" i="17"/>
  <c r="J3" i="17"/>
  <c r="K3" i="17"/>
  <c r="L3" i="17"/>
  <c r="A3" i="17"/>
  <c r="B3" i="16"/>
  <c r="C3" i="16"/>
  <c r="D3" i="16"/>
  <c r="E3" i="16"/>
  <c r="F3" i="16"/>
  <c r="G3" i="16"/>
  <c r="H3" i="16"/>
  <c r="I3" i="16"/>
  <c r="J3" i="16"/>
  <c r="K3" i="16"/>
  <c r="L3" i="16"/>
  <c r="A3" i="16"/>
  <c r="F3" i="15"/>
  <c r="G3" i="15"/>
  <c r="H3" i="15"/>
  <c r="I3" i="15"/>
  <c r="J3" i="15"/>
  <c r="K3" i="15"/>
  <c r="L3" i="15"/>
  <c r="B3" i="15"/>
  <c r="C3" i="15"/>
  <c r="D3" i="15"/>
  <c r="E3" i="15"/>
  <c r="A3" i="15"/>
  <c r="L3" i="14"/>
  <c r="B3" i="14"/>
  <c r="C3" i="14"/>
  <c r="D3" i="14"/>
  <c r="E3" i="14"/>
  <c r="F3" i="14"/>
  <c r="G3" i="14"/>
  <c r="H3" i="14"/>
  <c r="I3" i="14"/>
  <c r="J3" i="14"/>
  <c r="K3" i="14"/>
  <c r="A3" i="14"/>
  <c r="B3" i="13"/>
  <c r="C3" i="13"/>
  <c r="D3" i="13"/>
  <c r="E3" i="13"/>
  <c r="F3" i="13"/>
  <c r="G3" i="13"/>
  <c r="H3" i="13"/>
  <c r="I3" i="13"/>
  <c r="J3" i="13"/>
  <c r="K3" i="13"/>
  <c r="L3" i="13"/>
  <c r="A3" i="13"/>
  <c r="L3" i="10"/>
  <c r="B3" i="10"/>
  <c r="C3" i="10"/>
  <c r="D3" i="10"/>
  <c r="E3" i="10"/>
  <c r="F3" i="10"/>
  <c r="G3" i="10"/>
  <c r="H3" i="10"/>
  <c r="I3" i="10"/>
  <c r="J3" i="10"/>
  <c r="K3" i="10"/>
  <c r="A3" i="10"/>
  <c r="L3" i="12"/>
  <c r="B3" i="12"/>
  <c r="C3" i="12"/>
  <c r="D3" i="12"/>
  <c r="E3" i="12"/>
  <c r="F3" i="12"/>
  <c r="G3" i="12"/>
  <c r="H3" i="12"/>
  <c r="I3" i="12"/>
  <c r="J3" i="12"/>
  <c r="K3" i="12"/>
  <c r="A3" i="12"/>
  <c r="B3" i="11"/>
  <c r="C3" i="11"/>
  <c r="D3" i="11"/>
  <c r="E3" i="11"/>
  <c r="F3" i="11"/>
  <c r="G3" i="11"/>
  <c r="H3" i="11"/>
  <c r="I3" i="11"/>
  <c r="J3" i="11"/>
  <c r="K3" i="11"/>
  <c r="A3" i="11"/>
  <c r="B3" i="3"/>
  <c r="C3" i="3"/>
  <c r="D3" i="3"/>
  <c r="E3" i="3"/>
  <c r="F3" i="3"/>
  <c r="G3" i="3"/>
  <c r="H3" i="3"/>
  <c r="I3" i="3"/>
  <c r="J3" i="3"/>
  <c r="K3" i="3"/>
  <c r="L3" i="3"/>
  <c r="B3" i="7"/>
  <c r="C3" i="7"/>
  <c r="D3" i="7"/>
  <c r="E3" i="7"/>
  <c r="F3" i="7"/>
  <c r="G3" i="7"/>
  <c r="H3" i="7"/>
  <c r="I3" i="7"/>
  <c r="J3" i="7"/>
  <c r="K3" i="7"/>
  <c r="L3" i="7"/>
  <c r="A3" i="7"/>
  <c r="B3" i="8"/>
  <c r="C3" i="8"/>
  <c r="D3" i="8"/>
  <c r="E3" i="8"/>
  <c r="F3" i="8"/>
  <c r="G3" i="8"/>
  <c r="H3" i="8"/>
  <c r="I3" i="8"/>
  <c r="J3" i="8"/>
  <c r="K3" i="8"/>
  <c r="E19" i="4"/>
  <c r="F19" i="4"/>
  <c r="G19" i="4"/>
  <c r="E20" i="4"/>
  <c r="F20" i="4"/>
  <c r="G20" i="4"/>
  <c r="E16" i="4"/>
  <c r="F16" i="4"/>
  <c r="G16" i="4"/>
  <c r="E17" i="4"/>
  <c r="F17" i="4"/>
  <c r="G17" i="4"/>
  <c r="E8" i="4"/>
  <c r="F8" i="4"/>
  <c r="G8" i="4"/>
  <c r="E12" i="4"/>
  <c r="F12" i="4"/>
  <c r="G12" i="4"/>
  <c r="E7" i="4"/>
  <c r="F7" i="4"/>
  <c r="G7" i="4"/>
  <c r="E13" i="4"/>
  <c r="F13" i="4"/>
  <c r="G13" i="4"/>
  <c r="E22" i="4"/>
  <c r="F22" i="4"/>
  <c r="G22" i="4"/>
  <c r="E5" i="4"/>
  <c r="F5" i="4"/>
  <c r="G5" i="4"/>
  <c r="E9" i="4"/>
  <c r="F9" i="4"/>
  <c r="G9" i="4"/>
  <c r="E6" i="4"/>
  <c r="F6" i="4"/>
  <c r="G6" i="4"/>
  <c r="E10" i="4"/>
  <c r="F10" i="4"/>
  <c r="G10" i="4"/>
  <c r="E18" i="4"/>
  <c r="F18" i="4"/>
  <c r="G18" i="4"/>
  <c r="E15" i="4"/>
  <c r="F15" i="4"/>
  <c r="G15" i="4"/>
  <c r="E21" i="4"/>
  <c r="F21" i="4"/>
  <c r="G21" i="4"/>
  <c r="E11" i="4"/>
  <c r="F11" i="4"/>
  <c r="G11" i="4"/>
  <c r="A14" i="4"/>
  <c r="G14" i="4"/>
  <c r="F14" i="4"/>
  <c r="E14" i="4"/>
  <c r="D14" i="4"/>
  <c r="D5" i="4"/>
  <c r="D9" i="4"/>
  <c r="D6" i="4"/>
  <c r="D10" i="4"/>
  <c r="D18" i="4"/>
  <c r="D15" i="4"/>
  <c r="D21" i="4"/>
  <c r="D11" i="4"/>
  <c r="D7" i="4"/>
  <c r="D13" i="4"/>
  <c r="D22" i="4"/>
  <c r="D19" i="4"/>
  <c r="D20" i="4"/>
  <c r="D16" i="4"/>
  <c r="D17" i="4"/>
  <c r="D8" i="4"/>
  <c r="D12" i="4"/>
  <c r="C5" i="4"/>
  <c r="C9" i="4"/>
  <c r="C6" i="4"/>
  <c r="C10" i="4"/>
  <c r="C18" i="4"/>
  <c r="C15" i="4"/>
  <c r="C21" i="4"/>
  <c r="C11" i="4"/>
  <c r="C7" i="4"/>
  <c r="C13" i="4"/>
  <c r="C22" i="4"/>
  <c r="C19" i="4"/>
  <c r="C20" i="4"/>
  <c r="C16" i="4"/>
  <c r="C17" i="4"/>
  <c r="C8" i="4"/>
  <c r="C12" i="4"/>
  <c r="C14" i="4"/>
  <c r="A3" i="8"/>
  <c r="B3" i="6"/>
  <c r="C3" i="6"/>
  <c r="D3" i="6"/>
  <c r="E3" i="6"/>
  <c r="F3" i="6"/>
  <c r="G3" i="6"/>
  <c r="H3" i="6"/>
  <c r="I3" i="6"/>
  <c r="J3" i="6"/>
  <c r="K3" i="6"/>
  <c r="A3" i="6"/>
  <c r="B3" i="2"/>
  <c r="E3" i="2"/>
  <c r="F3" i="2"/>
  <c r="G3" i="2"/>
  <c r="H3" i="2"/>
  <c r="I3" i="2"/>
  <c r="J3" i="2"/>
  <c r="L3" i="2"/>
  <c r="A3" i="2"/>
</calcChain>
</file>

<file path=xl/sharedStrings.xml><?xml version="1.0" encoding="utf-8"?>
<sst xmlns="http://schemas.openxmlformats.org/spreadsheetml/2006/main" count="579" uniqueCount="244">
  <si>
    <t>TalTech Risk Matrix 2026 – Risk Register in Jira</t>
  </si>
  <si>
    <t>TalTech Risk Matrix 2026 – Risk Analysis View in Jira</t>
  </si>
  <si>
    <t>TalTech Risk Matrix (2026)</t>
  </si>
  <si>
    <t xml:space="preserve">Risk CATEGORY </t>
  </si>
  <si>
    <t>RISK NUMBER</t>
  </si>
  <si>
    <t>RISK NAME</t>
  </si>
  <si>
    <t>RISK DESCRIPTION</t>
  </si>
  <si>
    <t>RISK OWNER</t>
  </si>
  <si>
    <t>RESPONSIBLE MANAGER</t>
  </si>
  <si>
    <t>RISK SCORE</t>
  </si>
  <si>
    <t>RM3</t>
  </si>
  <si>
    <t>RM5</t>
  </si>
  <si>
    <t>RM17</t>
  </si>
  <si>
    <t>RM32</t>
  </si>
  <si>
    <t>RM4</t>
  </si>
  <si>
    <t>RM8</t>
  </si>
  <si>
    <t>RM16</t>
  </si>
  <si>
    <t>RM35</t>
  </si>
  <si>
    <t>RM19</t>
  </si>
  <si>
    <t>RM1</t>
  </si>
  <si>
    <t>RM10</t>
  </si>
  <si>
    <t>RM29</t>
  </si>
  <si>
    <t>RM31</t>
  </si>
  <si>
    <t>RM9</t>
  </si>
  <si>
    <t>RM26</t>
  </si>
  <si>
    <t>RM27</t>
  </si>
  <si>
    <t>RM11</t>
  </si>
  <si>
    <t>RM22</t>
  </si>
  <si>
    <t>Risk impact assessment criteria - 2026</t>
  </si>
  <si>
    <t>RISK IMPACT ASSESSMENT CRITERIA - MAIN TABLE (The table provides descriptions of the criteria used to assess risk impact)</t>
  </si>
  <si>
    <t>RISK IMPACT ASSESSMENT CRITERIA - AUXILIARY TABLE (The table contains concise descriptions of the criteria used to assess risk impact.)</t>
  </si>
  <si>
    <t>Likelihood</t>
  </si>
  <si>
    <t>Description of likelihood</t>
  </si>
  <si>
    <t>Duration of the incident or crisis</t>
  </si>
  <si>
    <t>Financial impact</t>
  </si>
  <si>
    <t>Recovery time</t>
  </si>
  <si>
    <r>
      <rPr>
        <sz val="12"/>
        <color rgb="FFFFFFFF"/>
        <rFont val="Proxima nova"/>
        <charset val="186"/>
      </rPr>
      <t>Risk escalation (beyond the unit)</t>
    </r>
    <r>
      <rPr>
        <sz val="12"/>
        <color rgb="FFFFFFFF"/>
        <rFont val="Proxima nova"/>
        <charset val="186"/>
      </rPr>
      <t xml:space="preserve"> </t>
    </r>
  </si>
  <si>
    <r>
      <rPr>
        <sz val="12"/>
        <color rgb="FFFFFFFF"/>
        <rFont val="Proxima nova"/>
        <charset val="186"/>
      </rPr>
      <t>Impact on people (staff and students)</t>
    </r>
    <r>
      <rPr>
        <sz val="12"/>
        <color rgb="FFFFFFFF"/>
        <rFont val="Proxima nova"/>
        <charset val="186"/>
      </rPr>
      <t xml:space="preserve"> </t>
    </r>
  </si>
  <si>
    <t xml:space="preserve">Reputation </t>
  </si>
  <si>
    <t xml:space="preserve">Threat to life </t>
  </si>
  <si>
    <t>Certain - 5</t>
  </si>
  <si>
    <t>The event/risk has occurred previously.  The event is almost certain to occur, e.g. once a year.</t>
  </si>
  <si>
    <t>More than 1 week</t>
  </si>
  <si>
    <t>25% or more of the total budget</t>
  </si>
  <si>
    <t>More than 1 year</t>
  </si>
  <si>
    <t>All units affected, impact extends beyond the institution</t>
  </si>
  <si>
    <t>Long-term reputational damage</t>
  </si>
  <si>
    <t>A threat to (multiple) lives</t>
  </si>
  <si>
    <t>Likely - 4</t>
  </si>
  <si>
    <t xml:space="preserve">The event/risk is likely to occur. The event occurs frequently, e.g. once every 2-3 years. </t>
  </si>
  <si>
    <t>1 week</t>
  </si>
  <si>
    <t>10% of the relevant area/university’s budget</t>
  </si>
  <si>
    <t>Up to 1 year</t>
  </si>
  <si>
    <t>Partially</t>
  </si>
  <si>
    <t xml:space="preserve">More than 50% of the units and/or study programmes affected </t>
  </si>
  <si>
    <t>Reputational damage</t>
  </si>
  <si>
    <t>Threat to life</t>
  </si>
  <si>
    <t>Possible - 3</t>
  </si>
  <si>
    <t>The event/risk may occur, the event occurs occasionally, e.g. once every 4-10 years.</t>
  </si>
  <si>
    <t xml:space="preserve">More than 1 hour </t>
  </si>
  <si>
    <t>5% of the budget of the unit/ area/university</t>
  </si>
  <si>
    <t>1 month</t>
  </si>
  <si>
    <t>Multiple units and/or students from different study programmes affected</t>
  </si>
  <si>
    <t>Risk of reputational damage</t>
  </si>
  <si>
    <t>-</t>
  </si>
  <si>
    <t>Unlikely - 2</t>
  </si>
  <si>
    <t xml:space="preserve">The event/risk occurs infrequently, e.g. once every 10-25 years. There are a few known examples, but such events are very rare. </t>
  </si>
  <si>
    <t xml:space="preserve">Less than 1 hour </t>
  </si>
  <si>
    <t>1% of the budget of the unit/area</t>
  </si>
  <si>
    <t xml:space="preserve">No </t>
  </si>
  <si>
    <t>Unit</t>
  </si>
  <si>
    <t>Highly unlikely - 1</t>
  </si>
  <si>
    <t>The risk is largely theoretical, or the event occurs very rarely and under exceptional circumstances, e.g. once every 25 years or less frequently.</t>
  </si>
  <si>
    <t>Very low or negligible</t>
  </si>
  <si>
    <t>1 day up to 1 week</t>
  </si>
  <si>
    <t>No</t>
  </si>
  <si>
    <t>Impact/consequence</t>
  </si>
  <si>
    <t>Impact/consequence assessment criteria</t>
  </si>
  <si>
    <t>Critical impact - 5</t>
  </si>
  <si>
    <t>1. Critical or catastrophic impact: the realized risk has become headline news over an extended period, causing significant damage to the university’s strategic capability, operational continuity, or reputation. This category also includes multi-crisis situations where the university's operations are critically disrupted, necessitating the termination of some core activities or fields.
2. Significant financial and budgetary loss, exceeding 25% of the budget (potentially leading to bankruptcy or the closure of parts of the university) necessitating major reorganisations. 
3. The entire campus, or the majority of it, must remain closed for more than one month, with all work and study activities conducted remotely or suspended entirely. The event has become headline news, leading to major shutdowns of buildings and systems, which have been placed on standby.
4.  In the case of IT services, multi-disaster/crisis scenarios (e.g., the destruction of a server room), large-scale or severe cyber-attacks (data loss/data breaches accompanied by ransom demands, etc.), and significant financial losses affect all employees and students who have, or may have, access to the IT systems or services concerned.
5. Recovery from the damage may take more than one year, with the acute phase of the crisis lasting more than two weeks before recovery efforts can begin. The situation has escalated across all units and campuses and may pose a threat to human life.
6. A state of crisis has been declared at the university for more than one week.</t>
  </si>
  <si>
    <t xml:space="preserve">High impact - 4 </t>
  </si>
  <si>
    <t xml:space="preserve">1. High-impact events affect multiple areas and units, take considerable time to resolve, may escalate and make newspaper headlines, causing damage to the university’s reputation, operational continuity, and competitiveness.
2. Compensation for damages and the implementation of mitigation measures require additional resources beyond the units’ reserves and budgets; the risk expands to a university-wide scale.
3. The event or crisis lasts for up to one week, affecting both business-critical services and vital systems (critical systems can remain operational throughout the first week).
4. This is the cumulative impact of multiple risks (a multi-crisis) that has spread across several units and areas of the university. It affects approximately 500 employees or up to 5,000 users and a significant share of the university's services, with the potential for further escalation. The event attracts widespread media attention and poses a significant risk to the university's reputation. Recovery of both operations and reputation may take up to one year. Direct and indirect losses may amount to up to 10% of the budget of the affected area or of the university as a whole. Mitigation requires coordinated efforts across multiple units and has wide-ranging impacts throughout the university. </t>
  </si>
  <si>
    <t>Moderate impact - 3</t>
  </si>
  <si>
    <t>1. A moderate impact resulting from the neglect of a long-term issue, potentially leading to significant adverse effects on the organisation's competitiveness and quality over time. The impact affects up to 50% of the organisation's units, and addressing its consequences requires additional resources.
2.  An event or incident requiring more than one week to recover from, spreads to other units (not all units that could potentially be impacted; can be localised).
3. An event affecting business critical services and vital systems across several units (e.g. cyber attack, water, telecommunications or power outages lasting more than 1h,  with restoration and stabilisation taking up to 1 month.
4. The recovery costs may amount to up to 5% of the budget of the affected field. The event makes it into newspaper headlines, attracts public attention, and may result in reputational damage.</t>
  </si>
  <si>
    <t xml:space="preserve">Low impact - 2 </t>
  </si>
  <si>
    <t xml:space="preserve">1. A low-impact event or incident from which recovery is achieved quickly, with normal operations restored within days (up to one week). Business-critical services are restored within hours (up to one day), and vital systems are restored within days (up to one week).
2. Recovery is typically managed using internal reserves in accordance with the planned mitigation and restoration activities. The impact remains confined to the affected unit or field, the unit is able to successfully localise and resolve the situation. The costs incurred do not exceed 1% of the unit’s or field's budget.
3. Vital systems are restored quickly and the impact does not escalate. </t>
  </si>
  <si>
    <t xml:space="preserve">Negligible impact - 1 </t>
  </si>
  <si>
    <r>
      <rPr>
        <sz val="12"/>
        <color rgb="FF000000"/>
        <rFont val="Proxima nova"/>
        <charset val="186"/>
      </rPr>
      <t>1.</t>
    </r>
    <r>
      <rPr>
        <sz val="12"/>
        <color rgb="FF000000"/>
        <rFont val="Proxima nova"/>
        <charset val="186"/>
      </rPr>
      <t xml:space="preserve"> </t>
    </r>
    <r>
      <rPr>
        <sz val="12"/>
        <color rgb="FF000000"/>
        <rFont val="Proxima nova"/>
        <charset val="186"/>
      </rPr>
      <t>Minor or negligible impact, typically limited to a specific area or sector, without wider consequences.</t>
    </r>
    <r>
      <rPr>
        <sz val="12"/>
        <color rgb="FF000000"/>
        <rFont val="Proxima nova"/>
        <charset val="186"/>
      </rPr>
      <t xml:space="preserve"> </t>
    </r>
    <r>
      <rPr>
        <sz val="12"/>
        <color rgb="FF000000"/>
        <rFont val="Proxima nova"/>
        <charset val="186"/>
      </rPr>
      <t>The situation can be localised quickly, does not escalate, and is an acceptable event for which the university is prepared. It is limited to one or a few units.</t>
    </r>
    <r>
      <rPr>
        <sz val="12"/>
        <color rgb="FF000000"/>
        <rFont val="Proxima nova"/>
        <charset val="186"/>
      </rPr>
      <t xml:space="preserve">
</t>
    </r>
    <r>
      <rPr>
        <sz val="12"/>
        <color rgb="FF000000"/>
        <rFont val="Proxima nova"/>
        <charset val="186"/>
      </rPr>
      <t>2.</t>
    </r>
    <r>
      <rPr>
        <sz val="12"/>
        <color rgb="FF000000"/>
        <rFont val="Proxima nova"/>
        <charset val="186"/>
      </rPr>
      <t xml:space="preserve"> </t>
    </r>
    <r>
      <rPr>
        <sz val="12"/>
        <color rgb="FF000000"/>
        <rFont val="Proxima nova"/>
        <charset val="186"/>
      </rPr>
      <t>The situation is unpleasant, temporary or inconvenient, and is resolved within hours or days according to effective, pre-planned mitigation actions or recovery plans.</t>
    </r>
    <r>
      <rPr>
        <sz val="12"/>
        <color rgb="FF000000"/>
        <rFont val="Proxima nova"/>
        <charset val="186"/>
      </rPr>
      <t xml:space="preserve">
</t>
    </r>
    <r>
      <rPr>
        <sz val="12"/>
        <color rgb="FF000000"/>
        <rFont val="Proxima nova"/>
        <charset val="186"/>
      </rPr>
      <t>3.</t>
    </r>
    <r>
      <rPr>
        <sz val="12"/>
        <color rgb="FF000000"/>
        <rFont val="Proxima nova"/>
        <charset val="186"/>
      </rPr>
      <t xml:space="preserve"> </t>
    </r>
    <r>
      <rPr>
        <sz val="12"/>
        <color rgb="FF000000"/>
        <rFont val="Proxima nova"/>
        <charset val="186"/>
      </rPr>
      <t>UPSs and generators for vital systems are activated, the impact of the event does not extend beyond the specific field and unit.</t>
    </r>
    <r>
      <rPr>
        <sz val="12"/>
        <color rgb="FF000000"/>
        <rFont val="Proxima nova"/>
        <charset val="186"/>
      </rPr>
      <t xml:space="preserve"> </t>
    </r>
  </si>
  <si>
    <t>Risk name</t>
  </si>
  <si>
    <t>Risk description</t>
  </si>
  <si>
    <t>Risk event</t>
  </si>
  <si>
    <t>Risk level</t>
  </si>
  <si>
    <t>Risk owner</t>
  </si>
  <si>
    <t>Responsible manager</t>
  </si>
  <si>
    <t>Risk category</t>
  </si>
  <si>
    <t>Risk mitigation and management measures</t>
  </si>
  <si>
    <t>THREAT</t>
  </si>
  <si>
    <t>VULNERABILITY</t>
  </si>
  <si>
    <t>CONSEQUENCE</t>
  </si>
  <si>
    <t>Risk likelihood</t>
  </si>
  <si>
    <t>Risk impact</t>
  </si>
  <si>
    <t>Risk score</t>
  </si>
  <si>
    <t>Business continuity risk</t>
  </si>
  <si>
    <t>Risk type</t>
  </si>
  <si>
    <t>Summary</t>
  </si>
  <si>
    <t>Description</t>
  </si>
  <si>
    <t>Custom field (Threat)</t>
  </si>
  <si>
    <t>Custom field (Vulnerability)</t>
  </si>
  <si>
    <t>Custom field (Consequence)</t>
  </si>
  <si>
    <t>Custom field (Likelihood)</t>
  </si>
  <si>
    <t>Custom field (Impact)</t>
  </si>
  <si>
    <t>Custom field (Risk score)</t>
  </si>
  <si>
    <t>Owner</t>
  </si>
  <si>
    <t>Custom field (Responsible manager)</t>
  </si>
  <si>
    <t>Custom field (Risk category)</t>
  </si>
  <si>
    <t>Custom field (Risk treatment measures)</t>
  </si>
  <si>
    <t>RM1 Inconsistent management of projects, contracts, and support processes</t>
  </si>
  <si>
    <t>The long-term, systematic underestimation of management quality and management-related risks in the management of competitively funded projects and agreements puts the university's overall competitiveness and reputation at significant risk.</t>
  </si>
  <si>
    <t>* The requirements of external funders, partners, suppliers, and regulatory authorities relating to projects, contracts, data protection, and confidentiality are becoming increasingly stringent and complex.
* Partners include contractual terms or public procurement requirements that may expose the university to legal, financial, or reputational risks.
* Any deficiencies may result in audits, sanctions, increased regulatory scrutiny, and reputational damage.</t>
  </si>
  <si>
    <t>* Roles, responsibilities, and decision-making authority within project and contract processes are not always clearly defined, resulting in delayed intervention.
* There is no standardised and mandatory workflow to ensure the timely review of contractual terms, data protection, confidentiality, and intellectual property provisions before commitments are undertaken.
* The university does not have a systematic overview of contractual obligations and terms.</t>
  </si>
  <si>
    <t>* The administrative burden on academic units increases, resulting in growing dissatisfaction.
* Critical requirements relating to projects and contracts are not identified or addressed at the appropriate stage.
* The university may be subject to enhanced regulatory scrutiny, receive adverse funding decisions, incur sanctions, or suffer reputational damage.
* External partners’ confidence in the university declines, leading to a reduction in the number of contracts and collaborative projects.</t>
  </si>
  <si>
    <t>Tõnu Pihelgas</t>
  </si>
  <si>
    <t>Rector</t>
  </si>
  <si>
    <t>Ongoing actions
M1. Review and update the university’s Rules on Contracts, taking into account the results of risk assessments. 
M2. Provide support to academic units in undergoing research project audits.
M3. Promote a collaborative culture within the administrative and support structure (HTS), integrate customer-centric principles into all support processes, and improve information sharing (the accessibility of information).
Developments
MA1. Idea: to develop a GPT-based tool to assess the compliance of contracts under review with the university’s Rules on Contracts,  including a solution to keep the university’s contractual documentation up to date (with resources and deadlines yet to be determined)
MA2. Idea: to develop a solution to track legislative changes that identifies not only which legal acts have been amended, but also the specific provisions affected and the substantive changes introduced. 
MA3. Intelligent IT solutions for R&amp;D project management (in progress)
MA4. Intelligent IT solutions for customer and partner relationship management (to be planned in consultation with the Technology Transfer Office and the IT Services Office)
MA5. Enhance integration between document management and contract management.
Accept the risk associated with not obtaining liability insurance. This assumes that the university exercises appropriate due diligence. Include limitations of liability in contracts. The same approach applies to contractual penalties for delays. → Introduce a requirement for these provisions to be addressed during the contract review process and included at least at the proposal stage. A residual risk remains that the other party may not agree to these terms.</t>
  </si>
  <si>
    <t>RM3 External risk (Strategic capability)</t>
  </si>
  <si>
    <t>Changes in government policies, the legal and regulatory framework, and funding principles may significantly alter the university’s operating environment, requiring rapid strategic and organisational adaptation. Delayed or insufficient adaptation may threaten the university's financial sustainability, operational capacity, and competitiveness.</t>
  </si>
  <si>
    <t>* Changes in higher education, research, and migration policies resulting from changes in government, the security environment, or EU policy.
* Changes to government funding principles, public funding allocations, or regulations that adversely affect the university.
* Increasing expectations from the government, employers, and professional associations regarding the number of graduates in engineering, information technology, and technical disciplines, the establishment of state-funded professorships, and the university's capacity for collaboration with industry.
* Competitors' strategic interest in and readiness to assume a greater role in engineering education and the development of related professorships.</t>
  </si>
  <si>
    <t>* Emerging changes may not be detected promptly, and the assessment of their impact and development of an appropriate response may be delayed.
* The university's influence on the development of government expectations, policies, and funding decisions may be insufficient.
* The university may be unable to demonstrate convincingly its role as a leading provider of engineering and technology education.
* The necessary changes to the university’s education, research, and collaboration capabilities may be delayed or prove insufficient.</t>
  </si>
  <si>
    <t>* The university's funding may decrease, resulting in a reduction in its operational capacity.
* The recruitment of international students and researchers may decline, undermining the university's internationalisation objectives.
* The university's role as a provider of engineering and technology education and as a host of state-funded professorships may weaken.
* The university’s strategic position, competitiveness, and attractiveness may decline, increasing the risk of marginalisation.</t>
  </si>
  <si>
    <t>High impact - 4</t>
  </si>
  <si>
    <t>Reijo Karu</t>
  </si>
  <si>
    <t>External risk</t>
  </si>
  <si>
    <t>Ongoing actions
M1. Develop and regularly update the university's internationalisation strategy.
M2. Negotiate and, where necessary, renew agreements for state-funded professorships.
One-off actions / developments
M3. Clearly define and agree on strategies, policies, roles, and responsibilities at the Rectorate level.
M4. Develop a strategic position and roadmap for engineering disciplines (e.g. define the fields in which TalTech must ensure a sufficient supply of engineering graduates to fulfil its obligations under the OSKA labour market forecasting system and the administrative agreement).</t>
  </si>
  <si>
    <t>RM4 Reputational and security risks arising from the selection of unsuitable collaboration partners and inadequate background check</t>
  </si>
  <si>
    <t>Insufficient awareness and an inability to identify security, foreign policy, and political risks when selecting cooperation partners can result in reputational damage.</t>
  </si>
  <si>
    <t>Hostile actors or parties with concealed interests use research and development collaboration to exert influence, gather information, or gain access to the university’s knowledge, infrastructure, and networks.</t>
  </si>
  <si>
    <t>The assessment of the background of collaboration partners, networks, and programmes and the risk-based approval process are not sufficiently systematic or consistently applied, resulting in the failure to identify risk indicators or escalate emerging risks at an early stage.</t>
  </si>
  <si>
    <t>* The university enters into collaboration agreement with an unsuitable partner, network, or programme, resulting in reputational damage and potentially causing financial losses (e.g. project suspension, contractual penalties, or the withdrawal of partners).
* Collaboration results in security risks (e.g. the disclosure of sensitive information, unauthorised access to critical systems, or influence operations), which may lead to investigations, restrictions on collaboration, and a loss of confidence among government authorities and partners.</t>
  </si>
  <si>
    <t>Ongoing actions
M1. Provide training and other awareness-raising activities for members of the university community.  
M2. Continuous contact and cooperation between the university management and those coordinating international cooperation and cooperation between the university and national security agencies and relevant policymakers.
Development
RM4 M3 Introduce a requirement for all international cooperation agreements (including MoUs and contracts) to be reviewed and approved by the Head of International Cooperation before signature, incorporate this requirement into the relevant regulations, and update the corresponding Delta workflow.</t>
  </si>
  <si>
    <t>RM5 Declining sustainability and attractiveness of the tenure system</t>
  </si>
  <si>
    <t>The financial uncertainty and underfunding of the tenure system undermine the sustainability and attractiveness of academic careers in the long term.</t>
  </si>
  <si>
    <t>* Long-term funding for the tenure system is not secured or is insufficient, which is why the university may be unable to offer competitive employment conditions (including salary and job security) or fulfil long-term commitments.
* Decisions regarding funding and employment conditions, as well as communication, are inconsistent (decisions are changed, messages are contradictory), which increases uncertainty and undermines trust in the system.</t>
  </si>
  <si>
    <t>* The governance and funding model of the tenure system do not ensure that the funding allocated under the Financial Regulations is reflected in the employment conditions of tenured positions, including salaries.
* Responsibility and decision-making authority for establishing and filling tenured positions, and for agreeing on employment conditions, are not clearly defined, resulting in prolonged negotiations and inconsistent outcomes.
* There is no standardised, transparent, and measurable ‘baseline offer’ defining what the university guarantees to tenured positions (e.g. salary, start-up package, workload, and support services), resulting in inconsistencies across academic units.</t>
  </si>
  <si>
    <t>* Tenured positions attract fewer suitable candidates, resulting in delayed or unsuccessful recruitment.
* Tenured professors and other key personnel leave the university or reduce their commitment because they do not see a stable long-term career perspective.
* Some strategically important fields lack tenured positions resulting in a decline in the quality and standard of the university’s research.
* The university’s ability to pursue new areas of research and maintain its competitive position in international research landscape diminishes.
* In the long term, academic careers become less attractive to early stage researchers, exacerbating the challenge of supplying academic talent.</t>
  </si>
  <si>
    <t>Jarek Kurnitski</t>
  </si>
  <si>
    <t>Vice-Rector for Research</t>
  </si>
  <si>
    <t>Academic sustainability risk</t>
  </si>
  <si>
    <t>Strategic measures (Strategic Plan objectives as the mitigation measure)
Key performance indicator (KPI) in the Strategic Plan: Number of filled tenured positions
Operational measures
M1. Increase the remuneration for tenured positions. (Maintain an annual €1 million Tenure Fund within the Development Fund to provide central funding for tenured positions). 
M2. Open tenure positions in strategic fields and centrally manage the allocation of these positions, based on a tenure analysis to be completed by the end of 2026. 
M3. Increase the funding of the General Research Fund by increasing overhead income from research projects and contracts.  Increase the number of projects and minimise overhead waivers. Ongoing.
M4. Increase advocacy and public engagement to raise awareness of the importance of research and higher education in society, with the aim of securing increased baseline funding for research. (An ongoing activity.)  
M5 Promote the integration of lecturers into research groups. There is no central lever for influencing this, as it is determined at department level. 
M6. Strong research groups that can provide additional remuneration to academic staff, including teaching staff, while also attracting talented PhD students. To this end, information activities are conducted, and best practices derived from analyses of research group passports and the Research Atlas are shared to strengthen the viability of research groups. An ongoing activity.  
New measure: a tenure analysis establishing the list of tenured positions for the next five years. (Deadline: 31 October 2026.)
Additional measure - revise the Regulation on Academic Career Management to define tenure as a permanent, centrally co-funded academic position with responsibility for implementing the university’s strategic objectives in teaching and research, thereby strengthening the tenure system. (Deadline: 26 May).</t>
  </si>
  <si>
    <t>RM8 Teaching and research infrastructure life cycle management risk</t>
  </si>
  <si>
    <t>Insufficient long-term planning, funding, and renewal of teaching and research infrastructure may lead to infrastructure obsolescence, increasing maintenance costs, and reduced availability and quality of the infrastructure required for teaching and research.</t>
  </si>
  <si>
    <t>* Increased costs of acquiring, maintaining, and operating infrastructure resulting from changes in the external environment.
* Rapid technological development and the ageing of existing infrastructure.
* Research project funding alone is insufficient to cover the full life cycle costs of infrastructure.</t>
  </si>
  <si>
    <t>* The university lacks a comprehensive university-wide overview of its infrastructure because infrastructure information is managed by individual laboratories.
* The university lacks sufficiently detailed information on the condition of its existing infrastructure and future infrastructure needs, making it difficult to develop a long-term infrastructure plan and secure the corresponding sustainable funding.
* The impacts and consequences of postponing infrastructure renewal are not assessed systematically.</t>
  </si>
  <si>
    <t>* Some infrastructure becomes obsolete or reaches the end of its useful life, no longer meeting the needs of teaching and research, compromising the quality and capacity of the university's teaching and research activities.
* The university’s ability to compete for funding, partners, and talent is reduced, and part of its existing capacity remains unused.</t>
  </si>
  <si>
    <t>Anu-Mai Levo</t>
  </si>
  <si>
    <t xml:space="preserve">Ongoing measures:
The Rules for the Management and Use of the Funds (link) has been revised to establish the Development Fund, comprising the Tenure Fund and the Research Equipment Fund.  
The revised Financial Regulations specify, among other things, how the established funds are to be financed. 
* Ensure that the costs of teaching and research infrastructure are adequately and equitably reflected in the university's central funding formula (General Fund). For example, the current allocation of basic teaching funding does not consistently take teaching infrastructure costs into account across all study programmes and schools. This issue will be addressed in the forthcoming amendments to the Financial Regulations. 
* Review the principles of the costing model for the premises used by academic units, and establish an equitable rental pricing model (the current model may result in some departments operating at a deficit). This will be addressed in the forthcoming amendments to the Financial Regulations.
* Develop new measures and criteria for the planning, coordination, and approval of investments.
Required developments: The Vice Rector for Research and the Vice Rector for Academic Affairs shall establish the necessary working groups.
* Prepare a development programme for student and research laboratories.
* A program for the development of accredited laboratories.
* Develop and implement the principles for the centralized management of the portfolio of research laboratories, equipment (instruments), and services. </t>
  </si>
  <si>
    <t>RM9 Violation of (failure to adhere to) the principles of academic integrity and good research practice</t>
  </si>
  <si>
    <t>Violation of (failure to adhere to) the principles of academic integrity and good research practice endangers the university's reputation and credibility.</t>
  </si>
  <si>
    <t>* Pressure to publish, competition for research funding and time constraints increase the risk of ethical and methodological compromises or breaches of good research practice.
* Unclear or inconsistently applied requirements (e.g. regarding authorship, data management, conflicts of interest, and plagiarism screening) may result in research breaches that are not identified at an early stage.</t>
  </si>
  <si>
    <t>* The level of awareness of research ethics and good research practice, as well as the ability to apply them, is inconsistent among researchers, doctoral candidates, and degree students.
* Preventive, supervisory, and control mechanisms (including training, the role of supervisors, plagiarism and quality assurance checks, and research data management support) do not adequately cover all stages of the research lifecycle or are not implemented consistently. 
* Due to insufficient awareness, ethics review is not requested for research projects.</t>
  </si>
  <si>
    <t>* Damage to the university's reputation and a loss of confidence in the integrity of its research among the public, partners, and funding bodies.
* Reduced competitiveness (e.g. increased difficulty in securing funding and partnerships, publication retractions or disputes, and increased scrutiny and administrative burden).</t>
  </si>
  <si>
    <r>
      <rPr>
        <sz val="10"/>
        <color indexed="8"/>
        <rFont val="Helvetica Neue"/>
        <family val="2"/>
      </rPr>
      <t>Ongoing risk mitigation and management measures
M1.</t>
    </r>
    <r>
      <rPr>
        <sz val="10"/>
        <color indexed="8"/>
        <rFont val="Helvetica Neue"/>
        <family val="2"/>
      </rPr>
      <t xml:space="preserve"> </t>
    </r>
    <r>
      <rPr>
        <sz val="10"/>
        <color indexed="8"/>
        <rFont val="Helvetica Neue"/>
        <family val="2"/>
      </rPr>
      <t>Tallinn University of Technology’s [Code of Academic Ethics|</t>
    </r>
    <r>
      <rPr>
        <u/>
        <sz val="10"/>
        <color indexed="8"/>
        <rFont val="Helvetica Neue"/>
        <family val="2"/>
      </rPr>
      <t>https://oigusaktid.taltech.ee/akadeemilise-eetika-pohimotted-akadeemilise-eetika-koodeks/]</t>
    </r>
    <r>
      <rPr>
        <sz val="10"/>
        <color indexed="8"/>
        <rFont val="Helvetica Neue"/>
        <family val="2"/>
      </rPr>
      <t>, provides guidance on academic ethics.</t>
    </r>
    <r>
      <rPr>
        <sz val="10"/>
        <color indexed="8"/>
        <rFont val="Helvetica Neue"/>
        <family val="2"/>
      </rPr>
      <t xml:space="preserve"> </t>
    </r>
    <r>
      <rPr>
        <sz val="10"/>
        <color indexed="8"/>
        <rFont val="Helvetica Neue"/>
        <family val="2"/>
      </rPr>
      <t>[Department procedures |</t>
    </r>
    <r>
      <rPr>
        <u/>
        <sz val="10"/>
        <color indexed="8"/>
        <rFont val="Helvetica Neue"/>
        <family val="2"/>
      </rPr>
      <t>https://oigusaktid.taltech.ee/?s=eetika+koodeks]</t>
    </r>
    <r>
      <rPr>
        <sz val="10"/>
        <color indexed="8"/>
        <rFont val="Helvetica Neue"/>
        <family val="2"/>
      </rPr>
      <t xml:space="preserve"> for handling violations of good academic practice and contemptible behaviour.</t>
    </r>
    <r>
      <rPr>
        <sz val="10"/>
        <color indexed="8"/>
        <rFont val="Helvetica Neue"/>
        <family val="2"/>
      </rPr>
      <t xml:space="preserve"> 
</t>
    </r>
    <r>
      <rPr>
        <sz val="10"/>
        <color indexed="8"/>
        <rFont val="Helvetica Neue"/>
        <family val="2"/>
      </rPr>
      <t>M2.</t>
    </r>
    <r>
      <rPr>
        <sz val="10"/>
        <color indexed="8"/>
        <rFont val="Helvetica Neue"/>
        <family val="2"/>
      </rPr>
      <t xml:space="preserve"> </t>
    </r>
    <r>
      <rPr>
        <sz val="10"/>
        <color indexed="8"/>
        <rFont val="Helvetica Neue"/>
        <family val="2"/>
      </rPr>
      <t>Training to raise awareness and prevent potential violations.</t>
    </r>
    <r>
      <rPr>
        <sz val="10"/>
        <color indexed="8"/>
        <rFont val="Helvetica Neue"/>
        <family val="2"/>
      </rPr>
      <t xml:space="preserve"> </t>
    </r>
    <r>
      <rPr>
        <sz val="10"/>
        <color indexed="8"/>
        <rFont val="Helvetica Neue"/>
        <family val="2"/>
      </rPr>
      <t>[Internal training calendar|</t>
    </r>
    <r>
      <rPr>
        <u/>
        <sz val="10"/>
        <color indexed="8"/>
        <rFont val="Helvetica Neue"/>
        <family val="2"/>
      </rPr>
      <t>https://self-service.taltech.ee/training#53026]</t>
    </r>
  </si>
  <si>
    <t>RM10 Educating the next generation of academic staff</t>
  </si>
  <si>
    <t>The low attractiveness of academic careers makes it more difficult to attract and retain highly qualified academic staff and leading researchers, reducing the university’s capacity to nurture the next generation of academic staff and undermining the sustainability of Estonian-language engineering higher education.</t>
  </si>
  <si>
    <t>* The level of higher education and research funding is insufficient to ensure competitive remuneration and stable working conditions at the university compared with alternative career opportunities, including those in the private sector.
* Instability in the external environment (e.g. geopolitical developments, economic downturns, and security threats) reduces international mobility, increases labour market pressures, and makes it more difficult to plan academic careers.
* Societal and labour market expectations discourage talented individuals from pursuing academic careers, and the value of specialists holding doctoral degrees is not consistently recognised.</t>
  </si>
  <si>
    <t>* The university lacks a sufficiently systematic approach to supporting and retaining future academic staff throughout the academic career pathway (doctoral candidate → postdoctoral researcher → lecturer/researcher), including high-quality supervision, mentoring, and start-up support.
* The current incentives and working arrangements are insufficient to sustain Estonian-language teaching and the use of Estonian in research across all critical disciplines, creating a risk that the volume of Estonian-language teaching and research will decline because of convenience or resource constraints.</t>
  </si>
  <si>
    <t>* A declining number of applicants for academic positions (which may lead to increased staff turnover).
* Teaching capacity in some disciplines declines, reducing the quality and volume of research and teaching and the university's ability to secure external funding.
* A decline in Estonian-language teaching and a reduced inflow of future academic staff threaten the long-term sustainability of Estonian-language engineering education and research and diminish TalTech's competitiveness in Estonia.
* Failure to meet performance indicators increases the risk of a deterioration in accreditation or programme quality assessment outcomes in specific fields of study.</t>
  </si>
  <si>
    <t>Tea Trahov</t>
  </si>
  <si>
    <t>Ongoing risk mitigation and management measures
M1. Estonian language training for international staff and doctoral candidates.
M3. Raise learners’ awareness of career opportunities at the university and encourage students to become involved in research groups and the university staff roles. 
M4. Encourage students to continue their studies.  (Programme directors and lecturers explain the requirements and encourage students.)
M5. Support the onboarding of new employees and maintain an up-to-date relocation and integration package for returnees (Estonian citizens returning to Estonia from abroad or persons of Estonian nationality relocating to Estonia from abroad).
M6. Improve recruitment processes, targeted recruitment practices, and career counselling capabilities.</t>
  </si>
  <si>
    <t>RM11 Risk of violation of good academic practice of teaching and learning</t>
  </si>
  <si>
    <t>Damage to the university's reputation and credibility due to violations of good academic practice and research ethics in first- and second-cycle studies.</t>
  </si>
  <si>
    <t>* The widespread availability of AI and digital tools makes it easier to produce plagiarised or AI-generated content and fabricated sources, while making such misconduct more difficult to detect.
* Heavy workload and the resulting time pressure increase the risk of breaches of academic integrity.
* Differences in cultural norms and prior academic practices (students coming from different schools or countries) result in inconsistent understandings of what is academically acceptable.
* Sensitivity to external scandals and media coverage means that isolated incidents can quickly become public and escalate.</t>
  </si>
  <si>
    <t>* Students’ awareness of the principles of academic integrity and the requirements of teaching and research ethics is inconsistent, and preventive guidance does not adequately cover all critical stages (particularly the first year of study and the thesis writing process).
* Measures to prevent and detect plagiarism and other violations of academic integrity (e.g. plagiarism detection, assessment guidelines, and sanctioning practices) are not applied consistently across the university.
* The process for handling violations is slow or inconsistent, creating a perception that misconduct goes unpunished.
* Course and assessment design makes academic misconduct easier. Too many standardised assignments can be completed using internet resources or AI without actually acquiring the intended knowledge and skills.
* Quality of supervision: during thesis supervision, indicators of potential breaches of academic integrity (e.g. changes in writing style, poor-quality sources, or methodological flaws) are not identified at an early stage.</t>
  </si>
  <si>
    <t>* Annulment of the results of a bachelor's or master's thesis and/or revocation of the degree, resulting in additional legal and administrative burden.
* A decline in the university's reputation and credibility among the public, employers and partners, reducing its competitiveness and its ability to attract students and collaboration partners.
* Accreditation and quality assurance risk: increased regulatory scrutiny, additional accreditation requirements, or adverse evaluation outcomes.
* A decline in educational quality results in graduates with weaker competencies, diminishing the value of a TalTech degree and the reputation of its graduates.</t>
  </si>
  <si>
    <t>Betra Leesment</t>
  </si>
  <si>
    <t>Vice-Rector for Academic Affairs</t>
  </si>
  <si>
    <r>
      <rPr>
        <sz val="10"/>
        <color indexed="8"/>
        <rFont val="Helvetica Neue"/>
        <family val="2"/>
      </rPr>
      <t>Ongoing actions
M1.</t>
    </r>
    <r>
      <rPr>
        <sz val="10"/>
        <color indexed="8"/>
        <rFont val="Helvetica Neue"/>
        <family val="2"/>
      </rPr>
      <t xml:space="preserve"> </t>
    </r>
    <r>
      <rPr>
        <sz val="10"/>
        <color indexed="8"/>
        <rFont val="Helvetica Neue"/>
        <family val="2"/>
      </rPr>
      <t>All bachelor's and master's theses, as well as other student work (e.g. essays and laboratory reports), are screened for plagiarism.</t>
    </r>
    <r>
      <rPr>
        <sz val="10"/>
        <color indexed="8"/>
        <rFont val="Helvetica Neue"/>
        <family val="2"/>
      </rPr>
      <t xml:space="preserve"> </t>
    </r>
    <r>
      <rPr>
        <sz val="10"/>
        <color indexed="8"/>
        <rFont val="Helvetica Neue"/>
        <family val="2"/>
      </rPr>
      <t>The requirement is set out in the [Academic Policies|</t>
    </r>
    <r>
      <rPr>
        <u/>
        <sz val="10"/>
        <color indexed="8"/>
        <rFont val="Helvetica Neue"/>
        <family val="2"/>
      </rPr>
      <t>https://oigusaktid.taltech.ee/oppekorralduse-eeskiri/]</t>
    </r>
    <r>
      <rPr>
        <sz val="10"/>
        <color indexed="8"/>
        <rFont val="Helvetica Neue"/>
        <family val="2"/>
      </rPr>
      <t>.</t>
    </r>
    <r>
      <rPr>
        <sz val="10"/>
        <color indexed="8"/>
        <rFont val="Helvetica Neue"/>
        <family val="2"/>
      </rPr>
      <t xml:space="preserve"> 
</t>
    </r>
    <r>
      <rPr>
        <sz val="10"/>
        <color indexed="8"/>
        <rFont val="Helvetica Neue"/>
        <family val="2"/>
      </rPr>
      <t>M2.</t>
    </r>
    <r>
      <rPr>
        <sz val="10"/>
        <color indexed="8"/>
        <rFont val="Helvetica Neue"/>
        <family val="2"/>
      </rPr>
      <t xml:space="preserve"> </t>
    </r>
    <r>
      <rPr>
        <sz val="10"/>
        <color indexed="8"/>
        <rFont val="Helvetica Neue"/>
        <family val="2"/>
      </rPr>
      <t>Ensure that the schools’ thesis preparation guidelines are kept up to date.</t>
    </r>
    <r>
      <rPr>
        <sz val="10"/>
        <color indexed="8"/>
        <rFont val="Helvetica Neue"/>
        <family val="2"/>
      </rPr>
      <t xml:space="preserve"> </t>
    </r>
    <r>
      <rPr>
        <sz val="10"/>
        <color indexed="8"/>
        <rFont val="Helvetica Neue"/>
        <family val="2"/>
      </rPr>
      <t>Ensure that study programmes include up-to-date courses on academic writing.</t>
    </r>
    <r>
      <rPr>
        <sz val="10"/>
        <color indexed="8"/>
        <rFont val="Helvetica Neue"/>
        <family val="2"/>
      </rPr>
      <t xml:space="preserve">
</t>
    </r>
    <r>
      <rPr>
        <sz val="10"/>
        <color indexed="8"/>
        <rFont val="Helvetica Neue"/>
        <family val="2"/>
      </rPr>
      <t>M3.</t>
    </r>
    <r>
      <rPr>
        <sz val="10"/>
        <color indexed="8"/>
        <rFont val="Helvetica Neue"/>
        <family val="2"/>
      </rPr>
      <t xml:space="preserve"> </t>
    </r>
    <r>
      <rPr>
        <sz val="10"/>
        <color indexed="8"/>
        <rFont val="Helvetica Neue"/>
        <family val="2"/>
      </rPr>
      <t>Detect potential plagiarism and other breaches of academic integrity, and investigate and sanction such violations in accordance with the university's regulations.</t>
    </r>
    <r>
      <rPr>
        <sz val="10"/>
        <color indexed="8"/>
        <rFont val="Helvetica Neue"/>
        <family val="2"/>
      </rPr>
      <t xml:space="preserve"> 
</t>
    </r>
    <r>
      <rPr>
        <sz val="10"/>
        <color indexed="8"/>
        <rFont val="Helvetica Neue"/>
        <family val="2"/>
      </rPr>
      <t>Development
M4.</t>
    </r>
    <r>
      <rPr>
        <sz val="10"/>
        <color indexed="8"/>
        <rFont val="Helvetica Neue"/>
        <family val="2"/>
      </rPr>
      <t xml:space="preserve"> </t>
    </r>
    <r>
      <rPr>
        <sz val="10"/>
        <color indexed="8"/>
        <rFont val="Helvetica Neue"/>
        <family val="2"/>
      </rPr>
      <t>Establish a procedure and a system for documenting and tracking minor violations of good academic practice.</t>
    </r>
    <r>
      <rPr>
        <sz val="10"/>
        <color indexed="8"/>
        <rFont val="Helvetica Neue"/>
        <family val="2"/>
      </rPr>
      <t xml:space="preserve"> </t>
    </r>
    <r>
      <rPr>
        <sz val="10"/>
        <color indexed="8"/>
        <rFont val="Helvetica Neue"/>
        <family val="2"/>
      </rPr>
      <t>The Academic Policies, pending Senate’s approval, require lecturers to record an explanation when awarding a failing grade if the reason is a violation of good academic practice. The provision will enter into force on 1 September 2026.
M5.</t>
    </r>
    <r>
      <rPr>
        <sz val="10"/>
        <color indexed="8"/>
        <rFont val="Helvetica Neue"/>
        <family val="2"/>
      </rPr>
      <t xml:space="preserve"> </t>
    </r>
    <r>
      <rPr>
        <sz val="10"/>
        <color indexed="8"/>
        <rFont val="Helvetica Neue"/>
        <family val="2"/>
      </rPr>
      <t>Integrate ethics competence into all first-cycle study programmes.</t>
    </r>
    <r>
      <rPr>
        <sz val="10"/>
        <color indexed="8"/>
        <rFont val="Helvetica Neue"/>
        <family val="2"/>
      </rPr>
      <t xml:space="preserve"> </t>
    </r>
    <r>
      <rPr>
        <sz val="10"/>
        <color indexed="8"/>
        <rFont val="Helvetica Neue"/>
        <family val="2"/>
      </rPr>
      <t>By 1 September 2028, transversal and discipline-specific competencies, including ethics competence, will be integrated into all study programmes.</t>
    </r>
    <r>
      <rPr>
        <sz val="10"/>
        <color indexed="8"/>
        <rFont val="Helvetica Neue"/>
        <family val="2"/>
      </rPr>
      <t xml:space="preserve"> </t>
    </r>
    <r>
      <rPr>
        <sz val="10"/>
        <color indexed="8"/>
        <rFont val="Helvetica Neue"/>
        <family val="2"/>
      </rPr>
      <t>Quality Division</t>
    </r>
  </si>
  <si>
    <t>RM16 Loss of IT service continuity</t>
  </si>
  <si>
    <t>Incidents arising from factors affecting the continuity of environmental, organisational and IT-related support services (e.g. power supply, communications and utility networks), and compromising the availability, integrity or confidentiality of the university’s critical information systems (such as the NAV enterprise resource planning system, the Moodle virtual learning environment, the study information system, Active Directory user management, etc.), may cause significant disruption to university operations that cannot be resolved promptly, resulting in the interruption of the university’s core activities or substantial damage.</t>
  </si>
  <si>
    <t>* Incidents affecting the operation of the university’s ICT infrastructure and services caused by disruptions to the continuity of external services (e.g. power supply, communications and utility networks).
* Incidents affecting the university’s ICT infrastructure and services.
* Misuse of services or data compromise resulting from users’ or employees’ lack of awareness or negligence.
* Online piracy and unauthorised distribution of copyrighted materials.
* Physical crime, natural disasters (e.g. storms, fires and floods), or infrastructure failures.</t>
  </si>
  <si>
    <t>The vulnerabilities are identified and documented in the IT risk assessment tools using the baseline threats and vulnerabilities set out in ISO/IEC 27001 as the basis.</t>
  </si>
  <si>
    <t>* The university’s operations (business-critical processes and the IT services supporting them) are disrupted.
* Damage to the university’s reputation and credibility.</t>
  </si>
  <si>
    <t>Raul Hanson</t>
  </si>
  <si>
    <t>Director for Administration</t>
  </si>
  <si>
    <r>
      <rPr>
        <sz val="10"/>
        <color indexed="8"/>
        <rFont val="Helvetica Neue"/>
        <family val="2"/>
      </rPr>
      <t>Implementation of IT risk management measures in accordance with the ISO/IEC 27000 series
ISO 27000:2020 Information technology.</t>
    </r>
    <r>
      <rPr>
        <sz val="10"/>
        <color indexed="8"/>
        <rFont val="Helvetica Neue"/>
        <family val="2"/>
      </rPr>
      <t xml:space="preserve"> </t>
    </r>
    <r>
      <rPr>
        <sz val="10"/>
        <color indexed="8"/>
        <rFont val="Helvetica Neue"/>
        <family val="2"/>
      </rPr>
      <t>Security techniques.</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 xml:space="preserve">Overview and vocabulary. </t>
    </r>
    <r>
      <rPr>
        <u/>
        <sz val="10"/>
        <color indexed="8"/>
        <rFont val="Helvetica Neue"/>
        <family val="2"/>
      </rPr>
      <t>https://www.evs.ee/et/evs-en-iso-iec-27000-2020</t>
    </r>
    <r>
      <rPr>
        <sz val="10"/>
        <color indexed="8"/>
        <rFont val="Helvetica Neue"/>
        <family val="2"/>
      </rPr>
      <t xml:space="preserve"> 
ISO 27001:2023  Information security, cybersecurity and privacy protection.</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 xml:space="preserve">Requirements </t>
    </r>
    <r>
      <rPr>
        <u/>
        <sz val="10"/>
        <color indexed="8"/>
        <rFont val="Helvetica Neue"/>
        <family val="2"/>
      </rPr>
      <t>https://www.evs.ee/et/evs-en-iso-iec-27001-2023</t>
    </r>
    <r>
      <rPr>
        <sz val="10"/>
        <color indexed="8"/>
        <rFont val="Helvetica Neue"/>
        <family val="2"/>
      </rPr>
      <t xml:space="preserve">
ISO 27002:2022Information security, cybersecurity and privacy protection.</t>
    </r>
    <r>
      <rPr>
        <sz val="10"/>
        <color indexed="8"/>
        <rFont val="Helvetica Neue"/>
        <family val="2"/>
      </rPr>
      <t xml:space="preserve"> </t>
    </r>
    <r>
      <rPr>
        <sz val="10"/>
        <color indexed="8"/>
        <rFont val="Helvetica Neue"/>
        <family val="2"/>
      </rPr>
      <t xml:space="preserve">Information security controls </t>
    </r>
    <r>
      <rPr>
        <u/>
        <sz val="10"/>
        <color indexed="8"/>
        <rFont val="Helvetica Neue"/>
        <family val="2"/>
      </rPr>
      <t>https://www.evs.ee/et/evs-en-iso-iec-27002-2022</t>
    </r>
    <r>
      <rPr>
        <sz val="10"/>
        <color indexed="8"/>
        <rFont val="Helvetica Neue"/>
        <family val="2"/>
      </rPr>
      <t xml:space="preserve">
ISO 27003:2021 Information technology.</t>
    </r>
    <r>
      <rPr>
        <sz val="10"/>
        <color indexed="8"/>
        <rFont val="Helvetica Neue"/>
        <family val="2"/>
      </rPr>
      <t xml:space="preserve"> </t>
    </r>
    <r>
      <rPr>
        <sz val="10"/>
        <color indexed="8"/>
        <rFont val="Helvetica Neue"/>
        <family val="2"/>
      </rPr>
      <t>Security techniques.</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 xml:space="preserve">Guidance </t>
    </r>
    <r>
      <rPr>
        <u/>
        <sz val="10"/>
        <color indexed="8"/>
        <rFont val="Helvetica Neue"/>
        <family val="2"/>
      </rPr>
      <t>https://www.evs.ee/et/evs-iso-iec-27003-2021</t>
    </r>
    <r>
      <rPr>
        <sz val="10"/>
        <color indexed="8"/>
        <rFont val="Helvetica Neue"/>
        <family val="2"/>
      </rPr>
      <t xml:space="preserve">
ISO 27005:2024  Information security, cybersecurity and privacy protection</t>
    </r>
    <r>
      <rPr>
        <sz val="10"/>
        <color indexed="8"/>
        <rFont val="Helvetica Neue"/>
        <family val="2"/>
      </rPr>
      <t xml:space="preserve"> </t>
    </r>
    <r>
      <rPr>
        <sz val="10"/>
        <color indexed="8"/>
        <rFont val="Helvetica Neue"/>
        <family val="2"/>
      </rPr>
      <t>Guidance on managing information security risks</t>
    </r>
    <r>
      <rPr>
        <u/>
        <sz val="10"/>
        <color indexed="8"/>
        <rFont val="Helvetica Neue"/>
        <family val="2"/>
      </rPr>
      <t>https://www.evs.ee/et/evs-en-iso-iec-27005-2024</t>
    </r>
  </si>
  <si>
    <t>RM17 Loss of the university's business continuity caused by external cyber threats</t>
  </si>
  <si>
    <t>External cyber threats may cause significant harm to the university, including the disruption or cancellation of research activities, the loss or theft of research data, and the failure to adequately protect research participants and comply with applicable legal and regulatory requirements. In addition, cyber incidents may disrupt critical services, impairing teaching and research activities and causing reputational damage to the university. The materialisation of these threats may ultimately result in financial losses, data protection breaches, a loss of credibility, and hinder the university’s long-term development.</t>
  </si>
  <si>
    <t>External attacks:
* Cybercriminals or hackers attempting to breach the university’s security systems and gain unauthorised access to sensitive data.
* External groups or individuals conducting phishing or social engineering attacks to obtain unauthorised access to user accounts.
* Activities of hackers or cybercriminal groups aimed at disrupting IT services or compromising data.
* Industrial espionage by competitors or targeted attacks on the university aimed at obtaining valuable research information.
* External parties or individuals seeking to manipulate research findings and disseminate disinformation.
* Malware and cyber attacks aimed at disabling or exploiting security monitoring systems.
* Physical crime, natural disasters (e.g. storms, fires and floods), or infrastructure failures.</t>
  </si>
  <si>
    <t>The vulnerabilities are documented in the IT risk assessment tools, based on the baseline threats and vulnerabilities defined in ISO/IEC 27001.</t>
  </si>
  <si>
    <t>* The continuity of teaching, research and support activities is disrupted or significantly impaired.
* The loss or disruption of data, information systems and digital services results in financial, legal and reputational damage.
* The university’s credibility, competitive position and ability to achieve its core objectives are impaired.</t>
  </si>
  <si>
    <r>
      <rPr>
        <sz val="10"/>
        <color indexed="8"/>
        <rFont val="Helvetica Neue"/>
        <family val="2"/>
      </rPr>
      <t>M1.</t>
    </r>
    <r>
      <rPr>
        <sz val="10"/>
        <color indexed="8"/>
        <rFont val="Helvetica Neue"/>
        <family val="2"/>
      </rPr>
      <t xml:space="preserve"> </t>
    </r>
    <r>
      <rPr>
        <sz val="10"/>
        <color indexed="8"/>
        <rFont val="Helvetica Neue"/>
        <family val="2"/>
      </rPr>
      <t>Organisational measures (including policies, procedures, training, controls, processes and governance structures) to mitigate external threats.</t>
    </r>
    <r>
      <rPr>
        <sz val="10"/>
        <color indexed="8"/>
        <rFont val="Helvetica Neue"/>
        <family val="2"/>
      </rPr>
      <t xml:space="preserve"> 
</t>
    </r>
    <r>
      <rPr>
        <sz val="10"/>
        <color indexed="8"/>
        <rFont val="Helvetica Neue"/>
        <family val="2"/>
      </rPr>
      <t>M2.</t>
    </r>
    <r>
      <rPr>
        <sz val="10"/>
        <color indexed="8"/>
        <rFont val="Helvetica Neue"/>
        <family val="2"/>
      </rPr>
      <t xml:space="preserve"> </t>
    </r>
    <r>
      <rPr>
        <sz val="10"/>
        <color indexed="8"/>
        <rFont val="Helvetica Neue"/>
        <family val="2"/>
      </rPr>
      <t>Enhance awareness of data handling and information security among members of the university community.</t>
    </r>
    <r>
      <rPr>
        <sz val="10"/>
        <color indexed="8"/>
        <rFont val="Helvetica Neue"/>
        <family val="2"/>
      </rPr>
      <t xml:space="preserve">
</t>
    </r>
    <r>
      <rPr>
        <sz val="10"/>
        <color indexed="8"/>
        <rFont val="Helvetica Neue"/>
        <family val="2"/>
      </rPr>
      <t>M3.</t>
    </r>
    <r>
      <rPr>
        <sz val="10"/>
        <color indexed="8"/>
        <rFont val="Helvetica Neue"/>
        <family val="2"/>
      </rPr>
      <t xml:space="preserve"> </t>
    </r>
    <r>
      <rPr>
        <sz val="10"/>
        <color indexed="8"/>
        <rFont val="Helvetica Neue"/>
        <family val="2"/>
      </rPr>
      <t>Implement the Estonian Information Security Standard.</t>
    </r>
    <r>
      <rPr>
        <sz val="10"/>
        <color indexed="8"/>
        <rFont val="Helvetica Neue"/>
        <family val="2"/>
      </rPr>
      <t xml:space="preserve">
</t>
    </r>
    <r>
      <rPr>
        <sz val="10"/>
        <color indexed="8"/>
        <rFont val="Helvetica Neue"/>
        <family val="2"/>
      </rPr>
      <t>M4  Implementation of IT risk management measures in accordance with the ISO/IEC 27000 series
ISO 27000:2020 Information technology.</t>
    </r>
    <r>
      <rPr>
        <sz val="10"/>
        <color indexed="8"/>
        <rFont val="Helvetica Neue"/>
        <family val="2"/>
      </rPr>
      <t xml:space="preserve"> </t>
    </r>
    <r>
      <rPr>
        <sz val="10"/>
        <color indexed="8"/>
        <rFont val="Helvetica Neue"/>
        <family val="2"/>
      </rPr>
      <t>Security techniques.</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Overview and vocabulary [</t>
    </r>
    <r>
      <rPr>
        <u/>
        <sz val="10"/>
        <color indexed="8"/>
        <rFont val="Helvetica Neue"/>
        <family val="2"/>
      </rPr>
      <t>https://www.evs.ee/et/evs-en-iso-iec-27000-2020|https://www.evs.ee/et/evs-en-iso-iec-27000-2020</t>
    </r>
    <r>
      <rPr>
        <sz val="10"/>
        <color indexed="8"/>
        <rFont val="Helvetica Neue"/>
        <family val="2"/>
      </rPr>
      <t>]
ISO 27001:2023 Information security, cybersecurity and privacy protection.</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Requirements [</t>
    </r>
    <r>
      <rPr>
        <u/>
        <sz val="10"/>
        <color indexed="8"/>
        <rFont val="Helvetica Neue"/>
        <family val="2"/>
      </rPr>
      <t>https://www.evs.ee/et/evs-en-iso-iec-27001-2023|https://www.evs.ee/et/evs-en-iso-iec-27001-2023</t>
    </r>
    <r>
      <rPr>
        <sz val="10"/>
        <color indexed="8"/>
        <rFont val="Helvetica Neue"/>
        <family val="2"/>
      </rPr>
      <t>]
ISO 27002:2022 Information security, cybersecurity and privacy protection.</t>
    </r>
    <r>
      <rPr>
        <sz val="10"/>
        <color indexed="8"/>
        <rFont val="Helvetica Neue"/>
        <family val="2"/>
      </rPr>
      <t xml:space="preserve"> </t>
    </r>
    <r>
      <rPr>
        <sz val="10"/>
        <color indexed="8"/>
        <rFont val="Helvetica Neue"/>
        <family val="2"/>
      </rPr>
      <t>Information security controls [</t>
    </r>
    <r>
      <rPr>
        <u/>
        <sz val="10"/>
        <color indexed="8"/>
        <rFont val="Helvetica Neue"/>
        <family val="2"/>
      </rPr>
      <t>https://www.evs.ee/et/evs-en-iso-iec-27002-2022|https://www.evs.ee/et/evs-en-iso-iec-27002-2022</t>
    </r>
    <r>
      <rPr>
        <sz val="10"/>
        <color indexed="8"/>
        <rFont val="Helvetica Neue"/>
        <family val="2"/>
      </rPr>
      <t>]
ISO 27003:2021 Information technology.</t>
    </r>
    <r>
      <rPr>
        <sz val="10"/>
        <color indexed="8"/>
        <rFont val="Helvetica Neue"/>
        <family val="2"/>
      </rPr>
      <t xml:space="preserve"> </t>
    </r>
    <r>
      <rPr>
        <sz val="10"/>
        <color indexed="8"/>
        <rFont val="Helvetica Neue"/>
        <family val="2"/>
      </rPr>
      <t>Security techniques.</t>
    </r>
    <r>
      <rPr>
        <sz val="10"/>
        <color indexed="8"/>
        <rFont val="Helvetica Neue"/>
        <family val="2"/>
      </rPr>
      <t xml:space="preserve"> </t>
    </r>
    <r>
      <rPr>
        <sz val="10"/>
        <color indexed="8"/>
        <rFont val="Helvetica Neue"/>
        <family val="2"/>
      </rPr>
      <t>Information security management systems.</t>
    </r>
    <r>
      <rPr>
        <sz val="10"/>
        <color indexed="8"/>
        <rFont val="Helvetica Neue"/>
        <family val="2"/>
      </rPr>
      <t xml:space="preserve"> </t>
    </r>
    <r>
      <rPr>
        <sz val="10"/>
        <color indexed="8"/>
        <rFont val="Helvetica Neue"/>
        <family val="2"/>
      </rPr>
      <t>Guidance [</t>
    </r>
    <r>
      <rPr>
        <u/>
        <sz val="10"/>
        <color indexed="8"/>
        <rFont val="Helvetica Neue"/>
        <family val="2"/>
      </rPr>
      <t>https://www.evs.ee/et/evs-iso-iec-27003-2021|https://www.evs.ee/et/evs-iso-iec-27003-2021</t>
    </r>
    <r>
      <rPr>
        <sz val="10"/>
        <color indexed="8"/>
        <rFont val="Helvetica Neue"/>
        <family val="2"/>
      </rPr>
      <t>]
ISO 27005:2024 Information security, cybersecurity and privacy protection.</t>
    </r>
    <r>
      <rPr>
        <sz val="10"/>
        <color indexed="8"/>
        <rFont val="Helvetica Neue"/>
        <family val="2"/>
      </rPr>
      <t xml:space="preserve"> </t>
    </r>
    <r>
      <rPr>
        <sz val="10"/>
        <color indexed="8"/>
        <rFont val="Helvetica Neue"/>
        <family val="2"/>
      </rPr>
      <t>Guidance on managing information security risks [</t>
    </r>
    <r>
      <rPr>
        <u/>
        <sz val="10"/>
        <color indexed="8"/>
        <rFont val="Helvetica Neue"/>
        <family val="2"/>
      </rPr>
      <t>https://www.evs.ee/et/evs-en-iso-iec-27005-2024|https://www.evs.ee/et/evs-en-iso-iec-27005-2024</t>
    </r>
    <r>
      <rPr>
        <sz val="10"/>
        <color indexed="8"/>
        <rFont val="Helvetica Neue"/>
        <family val="2"/>
      </rPr>
      <t>]</t>
    </r>
  </si>
  <si>
    <t>RM19 Crisis preparedness</t>
  </si>
  <si>
    <t>Inadequate crisis preparedness puts the lives of members of the university community and the continuity of the university’s operations at risk.</t>
  </si>
  <si>
    <t>External or internal risks beyond the university’s control materialise and escalate into a crisis (e.g. war, natural disasters, major technical failures or serious safety incidents), requiring a rapid, coordinated response and the implementation of business continuity arrangements.</t>
  </si>
  <si>
    <t>The university’s crisis preparedness is inadequate: 
* crisis scenarios and response plans are not up to date and do not cover the principal crisis situations, 
* the effectiveness of risk mitigation measures has not been validated, 
* crisis exercises are not conducted with sufficient frequency, and 
* the arrangements for managing emergency resources and reserves do not adequately support crisis response.</t>
  </si>
  <si>
    <t>The crisis situation escalates beyond control, resulting in the disruption or significant impairment of the university’s operations (including teaching, research and support services) and increasing the risk of significant harm to human life, health and property.</t>
  </si>
  <si>
    <t>M1. Develop the university’s sheltering capability for sudden attacks and other emergency situations. 
M2. (Former R19.M13) Enhance crisis prevention and service/business continuity measures, incl. develop service continuity plans and provide training for members of the university community. This includes preparation for hybrid crises, natural disasters, and wartime scenarios. (see the comments - RISK 16 and RISK 26).
M3. Update the crisis management plan and implement a voice notification system.</t>
  </si>
  <si>
    <t>RISK 22 Procurement risk</t>
  </si>
  <si>
    <t>Due to the length, complexity and inefficiencies of the procurement process, acquisitions are delayed, resulting in delays to project and contract implementation, ineligible costs, and/or potential recovery of funding.</t>
  </si>
  <si>
    <t>* Procurement requirements and funder requirements (including eligibility rules) are complex and subject to change.
* The need for procurement is identified after the procurement plan has been finalised. 
* It is recognised too late that the cumulative value of purchases has reached the procurement threshold.
* Procurement procedures accumulate due to uncertainty regarding the timing of funding; once funding is received, a large number of procurement procedures must be processed simultaneously*.*</t>
  </si>
  <si>
    <t>* Awareness and advisory support are inconsistent, supervision and quality assurance mechanisms fail to identify non-compliance at an early stage, and time pressure combined with the perceived need for expedited procurement leads to non-compliant procurement practices.
* The procurement committee takes too long to assess compliance with the technical specifications, delaying communication of its assessment to the procurement specialist.</t>
  </si>
  <si>
    <t>Procurement procedures are delayed or must be repeated, resulting in delays to project and contract deadlines, which may hinder the timely implementation of planned activities. Some costs may become ineligible for funding or be subject to recovery, while subsequent reviews and audits increase the risk of audit findings and additional administrative burden.</t>
  </si>
  <si>
    <t>Low impact - 2</t>
  </si>
  <si>
    <t>Anu Sommer</t>
  </si>
  <si>
    <r>
      <rPr>
        <sz val="10"/>
        <color indexed="8"/>
        <rFont val="Helvetica Neue"/>
        <family val="2"/>
      </rPr>
      <t>Ongoing risk mitigation and management measures
M1.</t>
    </r>
    <r>
      <rPr>
        <sz val="10"/>
        <color indexed="8"/>
        <rFont val="Helvetica Neue"/>
        <family val="2"/>
      </rPr>
      <t xml:space="preserve"> </t>
    </r>
    <r>
      <rPr>
        <sz val="10"/>
        <color indexed="8"/>
        <rFont val="Helvetica Neue"/>
        <family val="2"/>
      </rPr>
      <t>The procurement plan is prepared twice a year to increase flexibility. [Procurement Rules|</t>
    </r>
    <r>
      <rPr>
        <u/>
        <sz val="10"/>
        <color indexed="8"/>
        <rFont val="Helvetica Neue"/>
        <family val="2"/>
      </rPr>
      <t>https://oigusaktid.taltech.ee/hankekord/]</t>
    </r>
    <r>
      <rPr>
        <sz val="10"/>
        <color indexed="8"/>
        <rFont val="Helvetica Neue"/>
        <family val="2"/>
      </rPr>
      <t xml:space="preserve"> governs the organisation and conduct of procurement activities..</t>
    </r>
    <r>
      <rPr>
        <sz val="10"/>
        <color indexed="8"/>
        <rFont val="Helvetica Neue"/>
        <family val="2"/>
      </rPr>
      <t xml:space="preserve">
</t>
    </r>
    <r>
      <rPr>
        <sz val="10"/>
        <color indexed="8"/>
        <rFont val="Helvetica Neue"/>
        <family val="2"/>
      </rPr>
      <t>M2.</t>
    </r>
    <r>
      <rPr>
        <sz val="10"/>
        <color indexed="8"/>
        <rFont val="Helvetica Neue"/>
        <family val="2"/>
      </rPr>
      <t xml:space="preserve"> </t>
    </r>
    <r>
      <rPr>
        <sz val="10"/>
        <color indexed="8"/>
        <rFont val="Helvetica Neue"/>
        <family val="2"/>
      </rPr>
      <t>Managing the order of procurement procedures reduces interruptions to procurement specialists' work, improving the efficiency of the procurement process.</t>
    </r>
    <r>
      <rPr>
        <sz val="10"/>
        <color indexed="8"/>
        <rFont val="Helvetica Neue"/>
        <family val="2"/>
      </rPr>
      <t xml:space="preserve">
</t>
    </r>
    <r>
      <rPr>
        <sz val="10"/>
        <color indexed="8"/>
        <rFont val="Helvetica Neue"/>
        <family val="2"/>
      </rPr>
      <t>M3.</t>
    </r>
    <r>
      <rPr>
        <sz val="10"/>
        <color indexed="8"/>
        <rFont val="Helvetica Neue"/>
        <family val="2"/>
      </rPr>
      <t xml:space="preserve"> </t>
    </r>
    <r>
      <rPr>
        <sz val="10"/>
        <color indexed="8"/>
        <rFont val="Helvetica Neue"/>
        <family val="2"/>
      </rPr>
      <t>Regular training for buyers on the procurement process.</t>
    </r>
    <r>
      <rPr>
        <sz val="10"/>
        <color indexed="8"/>
        <rFont val="Helvetica Neue"/>
        <family val="2"/>
      </rPr>
      <t xml:space="preserve"> </t>
    </r>
    <r>
      <rPr>
        <sz val="10"/>
        <color indexed="8"/>
        <rFont val="Helvetica Neue"/>
        <family val="2"/>
      </rPr>
      <t>Greater emphasis on identifying potential procurement needs during project planning and including them in the procurement plan.</t>
    </r>
    <r>
      <rPr>
        <sz val="10"/>
        <color indexed="8"/>
        <rFont val="Helvetica Neue"/>
        <family val="2"/>
      </rPr>
      <t xml:space="preserve"> </t>
    </r>
    <r>
      <rPr>
        <sz val="10"/>
        <color indexed="8"/>
        <rFont val="Helvetica Neue"/>
        <family val="2"/>
      </rPr>
      <t>(linked to the project planning process)
Development activities
Enhance the procurement Jira ticket workflow to show who is currently responsible for the procurement.</t>
    </r>
    <r>
      <rPr>
        <sz val="10"/>
        <color indexed="8"/>
        <rFont val="Helvetica Neue"/>
        <family val="2"/>
      </rPr>
      <t xml:space="preserve"> </t>
    </r>
    <r>
      <rPr>
        <sz val="10"/>
        <color indexed="8"/>
        <rFont val="Helvetica Neue"/>
        <family val="2"/>
      </rPr>
      <t>The information should be then made available on the manager’s Power BI dashboard.</t>
    </r>
    <r>
      <rPr>
        <sz val="10"/>
        <color indexed="8"/>
        <rFont val="Helvetica Neue"/>
        <family val="2"/>
      </rPr>
      <t xml:space="preserve"> </t>
    </r>
    <r>
      <rPr>
        <sz val="10"/>
        <color indexed="8"/>
        <rFont val="Helvetica Neue"/>
        <family val="2"/>
      </rPr>
      <t>(In progress)
Resource requirements
One additional full-time procurement specialist is required (€48,000 per year).</t>
    </r>
  </si>
  <si>
    <t>RM26 Risk of power supply interruption (continuity of real estate services)</t>
  </si>
  <si>
    <t>Power outages, network failures and emergencies compromise the reliability of the IT infrastructure, research and teaching infrastructure, and building systems, and may result in unplanned costs.</t>
  </si>
  <si>
    <t>External power outages (including momentary outages and voltage fluctuations), as well as failures or malfunctions of the university’s power supply systems and equipment, may result in power and network interruptions or power quality disturbances affecting the IT infrastructure, teaching and research infrastructure, and building systems.</t>
  </si>
  <si>
    <t>The university’s critical services depend on an external power supply, and the reliability of its infrastructure and the resilience measures (e.g. backup power, automation, maintenance and fault tolerance) may be insufficient to mitigate the impact of power outages and voltage disturbances. In addition, insurance may not cover all potential losses</t>
  </si>
  <si>
    <t>Critical systems and equipment (including HVAC systems and server rooms) become inoperative or fail to operate as intended, disrupting normal operations and potentially resulting in equipment failures and data loss. Teaching and research activities are interrupted or adversely affected, leading to unplanned costs, including repair or replacement costs and losses not covered by insurance.</t>
  </si>
  <si>
    <t>Riina Uska</t>
  </si>
  <si>
    <t>M1. Secure funding for the replacement of ageing or obsolete equipment (e.g. cooling and heating systems) by enhancing the funding model. 
M2. 12–24 hours of backup power for security and access control systems. 
M3. Develop tailored risk mitigation measures for high-risk areas, including laboratories, to prevent risk events and minimise their consequences should they occur.</t>
  </si>
  <si>
    <t>RM27 Employee mental health risk (organisational climate and mental health)</t>
  </si>
  <si>
    <t>A poor work environment and unequal treatment of employees may lead to a deterioration in the organisational climate, mental health problems among employees, and reputational damage to the university.</t>
  </si>
  <si>
    <t>Changes in work organisation, excessive workload and a demanding workplace culture (including unfair treatment and potential discrimination) increase psychosocial risks and may lead to conflict, stress and mental health problems.</t>
  </si>
  <si>
    <t>The university lacks a sufficiently consistent and effective framework for the prevention and management of psychosocial risks. Psychological safety may be inadequate, awareness and competence in managing psychosocial hazards are inconsistent, management and intervention practices are not applied consistently, and mental health concerns may not be identified and addressed at an early stage.</t>
  </si>
  <si>
    <t>Work performance and collaboration deteriorate, employee satisfaction and motivation decline, and the risk of staff turnover increases. This may result in employment disputes, reputational damage to the university, and an increase in employee mental health problems.</t>
  </si>
  <si>
    <t>M1. Develop and maintain a network of staff advisers, ensuring that it remains up to date and fully functional. (The advisers have received appropriate training)
M2. Maintain the accessibility of counselling services.
M3. Additional training and awareness-raising across the organisation:
a) Providing training for staff and managers on work-related stress, conflict resolution, equal treatment and mental health;
b) Raising situational awareness through the communication of incidents, statistics and the best practices;
c) Promoting the best practices through seminars and information sessions. (see the comment - best practices)</t>
  </si>
  <si>
    <t>Occupational safety system risk (including laboratories).</t>
  </si>
  <si>
    <t>Non-compliance with occupational safety requirements may lead to serious workplace accidents and incidents, resulting in partial or permanent loss of employees' work capacity and damage to the university's reputation. Damage to university equipment may disrupt or halt work processes.</t>
  </si>
  <si>
    <t>Work processes, including those in laboratories and technical facilities, may create hazardous and rapidly evolving situations due to human behaviour, equipment, chemicals, work methods or environmental conditions, increasing the likelihood of accidents and incidents.</t>
  </si>
  <si>
    <t>The occupational safety management system requires further development: 
* occupational health and safety knowledge and competence vary across staff and students, and safety training and instruction are not delivered consistently; 
* safety measures are implemented only as a matter of formal compliance in some cases;
* risk assessments and safety instructions are not consistently kept up to date; 
* monitoring and learning from incidents do not reduce risks sufficiently quickly;
* records of laboratory equipment, chemicals and other hazardous materials are not always up to date (due to the absence of an appropriate information system).</t>
  </si>
  <si>
    <t>Workplace accidents or serious incidents occur, resulting in injury, material damage and reduced work capacity. Work processes are disrupted due to damaged or unavailable equipment. Employees' and students' sense of safety and security and overall satisfaction are reduced, the risk of enforcement measures or penalties by regulatory authorities increases, and negative public attention may lead to reputational damage.</t>
  </si>
  <si>
    <t>Brita Laurfeld</t>
  </si>
  <si>
    <t>M1. Measures related to occupational safety:  Occupational safety monitoring – conducting centrally coordinated risk assessments and monitoring the implementation of improvement plans in cooperation with academic and support units. (Under the previous approach, responsibility for risk assessments rested with individual units; however, this has not proved sufficiently effective.) The Well-being Centre conducts unit-specific risk assessments.
Additional human resources are required within units to ensure occupational safety, including staff responsible for coordinating occupational safety in laboratories and other high-risk work environments, providing safety instruction, and ensuring compliance with occupational health and safety requirements.
M2.  Measures related to occupational safety:   Implement an online platform for occupational health and safety training and instruction for new employees and staff and students using laboratory facilities. Keep the Occupational Health and Safety Management Regulations up to date.
M3. Develop a digital reporting solution (to replace the current Excel-based system), enabling more effective tracking and resolution of identified shortcomings.
M4. Establish and maintain a central database of laboratories and specialised facilities, consolidating information on laboratories, facilities, responsible persons, and occupational health and safety requirements.</t>
  </si>
  <si>
    <t>RM31 Risk of a reduction in the university's revenue base</t>
  </si>
  <si>
    <r>
      <rPr>
        <sz val="10"/>
        <color indexed="8"/>
        <rFont val="Helvetica Neue"/>
        <family val="2"/>
      </rPr>
      <t>A reduction in the university's revenue base (resulting from reduced government funding and/or a lower volume of research projects), together with changes to funding principles (including changes to government funding models and/or research funding schemes), may require the implementation of university-wide cost-saving measures.</t>
    </r>
    <r>
      <rPr>
        <sz val="10"/>
        <color indexed="8"/>
        <rFont val="Helvetica Neue"/>
        <family val="2"/>
      </rPr>
      <t xml:space="preserve">
</t>
    </r>
    <r>
      <rPr>
        <sz val="10"/>
        <color indexed="8"/>
        <rFont val="Helvetica Neue"/>
        <family val="2"/>
      </rPr>
      <t>[Financial Regulations|</t>
    </r>
    <r>
      <rPr>
        <u/>
        <sz val="10"/>
        <color indexed="8"/>
        <rFont val="Helvetica Neue"/>
        <family val="2"/>
      </rPr>
      <t>https://oigusaktid.taltech.ee/finantseeskiri/]</t>
    </r>
  </si>
  <si>
    <t>* A reduction in the university’s revenue base, either university-wide or within a specific field (e.g. reduced funding from the Ministry of Education and Research, a decline in the volume of externally funded projects, or the loss of clients or commissioning organisations amounting to at least 20%)
* A significant increase in external costs or labour market wage levels over a short period of time.</t>
  </si>
  <si>
    <t>The university's available reserves are distributed across multiple funds and cannot be readily mobilised centrally if the risk materialises.</t>
  </si>
  <si>
    <t xml:space="preserve">
* The university is no longer able to carry out its activities at the planned scale.
* The university is unable to meet its financial obligations, including those arising from employment contracts.</t>
  </si>
  <si>
    <t>Heiki Raadik</t>
  </si>
  <si>
    <t>M1. Rectorate-level decisions to achieve cost savings and optimise the use of resources (including real estate, space utilisation and operational efficiency).  
M2.Rectorate-level decisions on the continuation or discontinuation of activities to ensure that the university's core functions can be carried out as effectively as possible within the limits of the resources available.
M3. Consolidate available reserves centrally to mitigate the impact of the reduced revenue base.</t>
  </si>
  <si>
    <t>RM32 Risks related to the development and management of the university's campuses</t>
  </si>
  <si>
    <t>The planning and management of campus development, investments and space utilisation may not adequately support the university's evolving space requirements and long-term strategic objectives.</t>
  </si>
  <si>
    <t>* The university's space requirements and expectations for campus infrastructure evolve over time.
* The costs of maintaining, renovating and developing buildings continue to increase.
* Requirements relating to infrastructure quality, energy efficiency, accessibility and suitability for their intended use continue to grow.
* The university's ability to make investments depends on the availability and timing of external funding programmes.</t>
  </si>
  <si>
    <t>* The input required for the long-term development of the campuses is not provided on time or in sufficient detail.
* Units are not sufficiently prepared to identify and communicate their long-term needs, and their involvement in campus planning is inconsistent.
* Campus development is not among the university's highest priorities, which may result in delays in decision-making.</t>
  </si>
  <si>
    <t>* Development and investment decisions are delayed or do not sufficiently consider future needs.
* Campus development does not adequately support the university’s long-term strategic goals.
* The efficiency of space utilisation and the quality of infrastructure development may deteriorate.</t>
  </si>
  <si>
    <t>Ongoing actions
M3. Maintain an up-to-date long-term campus investment plan based on the principles of optimisation and efficient resource utilisation, taking into account the need for new core infrastructure and the modernisation of existing infrastructure. The plan should promote operational efficiency, achieve an appropriate balance between new infrastructure and existing buildings, and support an attractive learning and working environment, with a particular focus on providing students with better facilities to support diverse forms of learning. Implemented through approved individual investment projects. the Power BI Real Estate Project Portfolio)
Project-specific measures
M1. Submit the application for the new Mustamäe campus detailed plan in accordance with the Steering Group's strategic objectives and input.</t>
  </si>
  <si>
    <t>RM35 Risks related to the use of AI</t>
  </si>
  <si>
    <t>AI-related risks at the university include both the misuse of AI and the failure to make effective use of its potential, which may compromise data security, the integrity of teaching and research, the quality of decision-making, and the university’s capacity for development.</t>
  </si>
  <si>
    <t>* AI tools are increasingly being used across teaching, research and university management, while the university's ability to monitor and govern their use remains limited.
* Data uploaded to external AI services may be processed outside the university’s control.
* The output generated by AI tools may be inaccurate, biased, lacking in transparency, or not scientifically validated.
* Increasing pressure to improve efficiency may result in the use of AI without appropriate oversight, transparency and accountability.
* The rapid pace of AI development is transforming work, teaching and research processes more rapidly than the university can adapt.</t>
  </si>
  <si>
    <t>* The university’s AI policies and guidelines may not cover all possible scenarios.
* Staff, lecturers, researchers and students do not share a common understanding of the appropriate use of AI, its limitations, the associated risks and their respective responsibilities.
* The university lacks adequate measures to assess the reliability of AI-generated outputs, document their use and ensure adequate human supervision.
* The implementation of rules governing data sensitivity, approved AI tools and the use of data is inconsistent.
The university does not yet have the capability to identify, evaluate and adopt AI opportunities quickly and effectively.</t>
  </si>
  <si>
    <t>* The data of students, researchers or collaboration partners (e.g. research data and personal data) may be disclosed or exposed to unauthorised third parties.
* Confidence in the integrity of assessment, academic qualifications and research outcomes may be undermined.
* Research or management decisions may be based on inaccurate, biased or insufficiently substantiated AI-generated outputs.
* The use of AI may result in unfair treatment or discrimination.
* The university may face reputational damage or legal liability.
* Opportunities arising from advances in AI technology may not be fully realised.</t>
  </si>
  <si>
    <t>Kristel Kriisa</t>
  </si>
  <si>
    <r>
      <rPr>
        <sz val="10"/>
        <color indexed="8"/>
        <rFont val="Helvetica Neue"/>
        <family val="2"/>
      </rPr>
      <t>Ongoing risk mitigation or management measures.</t>
    </r>
    <r>
      <rPr>
        <sz val="10"/>
        <color indexed="8"/>
        <rFont val="Helvetica Neue"/>
        <family val="2"/>
      </rPr>
      <t xml:space="preserve">
</t>
    </r>
    <r>
      <rPr>
        <sz val="10"/>
        <color indexed="8"/>
        <rFont val="Helvetica Neue"/>
        <family val="2"/>
      </rPr>
      <t>* [Maintain the university’s AI website|</t>
    </r>
    <r>
      <rPr>
        <u/>
        <sz val="10"/>
        <color indexed="8"/>
        <rFont val="Helvetica Neue"/>
        <family val="2"/>
      </rPr>
      <t>https://ai.taltech.ee/]</t>
    </r>
    <r>
      <rPr>
        <sz val="10"/>
        <color indexed="8"/>
        <rFont val="Helvetica Neue"/>
        <family val="2"/>
      </rPr>
      <t xml:space="preserve"> to ensure that its content is up to date. 
* Provide AI skills development training for university staff ([internal training|</t>
    </r>
    <r>
      <rPr>
        <u/>
        <sz val="10"/>
        <color indexed="8"/>
        <rFont val="Helvetica Neue"/>
        <family val="2"/>
      </rPr>
      <t>https://self-service.taltech.ee/training#54488]</t>
    </r>
    <r>
      <rPr>
        <sz val="10"/>
        <color indexed="8"/>
        <rFont val="Helvetica Neue"/>
        <family val="2"/>
      </rPr>
      <t>)
* AI Council
* Working Group on the Ethical and Responsible Use of AI
* Ensure that AI-related considerations are integrated into day-to-day operations and decision-making.
Further developments to mitigate or manage the risk
* Develop an AI Use Policy (IT Services, June 2026).
* Establish a secure development environment (data space). (planned)
* Integrate risk management principles into the development and use of AI solutions:</t>
    </r>
    <r>
      <rPr>
        <sz val="10"/>
        <color indexed="8"/>
        <rFont val="Helvetica Neue"/>
        <family val="2"/>
      </rPr>
      <t xml:space="preserve"> </t>
    </r>
    <r>
      <rPr>
        <sz val="10"/>
        <color indexed="8"/>
        <rFont val="Helvetica Neue"/>
        <family val="2"/>
      </rPr>
      <t>All AI-related activities are subject to a risk assessment.</t>
    </r>
    <r>
      <rPr>
        <sz val="10"/>
        <color indexed="8"/>
        <rFont val="Helvetica Neue"/>
        <family val="2"/>
      </rPr>
      <t xml:space="preserve"> </t>
    </r>
    <r>
      <rPr>
        <sz val="10"/>
        <color indexed="8"/>
        <rFont val="Helvetica Neue"/>
        <family val="2"/>
      </rPr>
      <t>(To be included in the AI Use Policy, subject to confirmation.)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</si>
</sst>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indexed="8"/>
      <name val="Helvetica Neue"/>
    </font>
    <font>
      <b/>
      <sz val="10"/>
      <color indexed="8"/>
      <name val="Helvetica Neue"/>
      <family val="2"/>
    </font>
    <font>
      <u/>
      <sz val="10"/>
      <color indexed="8"/>
      <name val="Helvetica Neue"/>
      <family val="2"/>
    </font>
    <font>
      <sz val="10"/>
      <color indexed="8"/>
      <name val="Helvetica Neue"/>
      <family val="2"/>
    </font>
    <font>
      <u/>
      <sz val="10"/>
      <color theme="10"/>
      <name val="Helvetica Neue"/>
      <family val="2"/>
    </font>
    <font>
      <sz val="10"/>
      <name val="Arial"/>
      <family val="2"/>
    </font>
    <font>
      <sz val="10"/>
      <color indexed="8"/>
      <name val="Proximo nova"/>
      <charset val="186"/>
    </font>
    <font>
      <sz val="10"/>
      <color indexed="8"/>
      <name val="Proxima nova"/>
      <charset val="186"/>
    </font>
    <font>
      <b/>
      <sz val="10"/>
      <color indexed="8"/>
      <name val="Proxima nova"/>
      <charset val="186"/>
    </font>
    <font>
      <u/>
      <sz val="10"/>
      <color theme="10"/>
      <name val="Proxima nova"/>
      <charset val="186"/>
    </font>
    <font>
      <b/>
      <sz val="10"/>
      <color theme="0"/>
      <name val="Proxima nova"/>
      <charset val="186"/>
    </font>
    <font>
      <b/>
      <sz val="10"/>
      <color indexed="8"/>
      <name val="Proxima noa"/>
      <charset val="186"/>
    </font>
    <font>
      <sz val="10"/>
      <color indexed="8"/>
      <name val="Proxima noa"/>
      <charset val="186"/>
    </font>
    <font>
      <b/>
      <sz val="10"/>
      <color indexed="8"/>
      <name val="Prxima nova"/>
      <charset val="186"/>
    </font>
    <font>
      <sz val="10"/>
      <color indexed="8"/>
      <name val="Prxima nova"/>
      <charset val="186"/>
    </font>
    <font>
      <b/>
      <sz val="12"/>
      <name val="Proxima nova"/>
      <charset val="186"/>
    </font>
    <font>
      <b/>
      <sz val="12"/>
      <color rgb="FF000000"/>
      <name val="Proxima nova"/>
      <charset val="186"/>
    </font>
    <font>
      <b/>
      <sz val="12"/>
      <color rgb="FFFFFFFF"/>
      <name val="Proxima nova"/>
      <charset val="186"/>
    </font>
    <font>
      <sz val="12"/>
      <color rgb="FFFFFFFF"/>
      <name val="Proxima nova"/>
      <charset val="186"/>
    </font>
    <font>
      <sz val="12"/>
      <name val="Proxima nova"/>
      <charset val="186"/>
    </font>
    <font>
      <sz val="12"/>
      <color rgb="FF000000"/>
      <name val="Proxima nova"/>
      <charset val="186"/>
    </font>
    <font>
      <b/>
      <sz val="12"/>
      <color rgb="FFFF0000"/>
      <name val="Proxima nova"/>
      <charset val="186"/>
    </font>
    <font>
      <sz val="12"/>
      <color indexed="8"/>
      <name val="Proxima nova"/>
      <charset val="186"/>
    </font>
    <font>
      <b/>
      <sz val="12"/>
      <color theme="1"/>
      <name val="Proxima nova"/>
      <charset val="186"/>
    </font>
    <font>
      <sz val="12"/>
      <color theme="1"/>
      <name val="Proxima nova"/>
      <charset val="186"/>
    </font>
  </fonts>
  <fills count="9">
    <fill>
      <patternFill patternType="none"/>
    </fill>
    <fill>
      <patternFill patternType="gray125"/>
    </fill>
    <fill>
      <patternFill patternType="solid">
        <fgColor indexed="9"/>
        <bgColor auto="1"/>
      </patternFill>
    </fill>
    <fill>
      <patternFill patternType="solid">
        <fgColor theme="0" tint="-0.14999847407452621"/>
        <bgColor indexed="64"/>
      </patternFill>
    </fill>
    <fill>
      <patternFill patternType="solid">
        <fgColor rgb="FF272048"/>
        <bgColor indexed="64"/>
      </patternFill>
    </fill>
    <fill>
      <patternFill patternType="solid">
        <fgColor rgb="FFDBDBDB"/>
        <bgColor rgb="FF000000"/>
      </patternFill>
    </fill>
    <fill>
      <patternFill patternType="solid">
        <fgColor rgb="FFE4067E"/>
        <bgColor rgb="FF000000"/>
      </patternFill>
    </fill>
    <fill>
      <patternFill patternType="solid">
        <fgColor rgb="FFEDEDF2"/>
        <bgColor rgb="FF000000"/>
      </patternFill>
    </fill>
    <fill>
      <patternFill patternType="solid">
        <fgColor rgb="FF9396B0"/>
        <bgColor indexed="64"/>
      </patternFill>
    </fill>
  </fills>
  <borders count="30">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0"/>
      </right>
      <top style="thin">
        <color indexed="11"/>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11"/>
      </left>
      <right style="thin">
        <color indexed="10"/>
      </right>
      <top style="thin">
        <color indexed="11"/>
      </top>
      <bottom style="thin">
        <color indexed="10"/>
      </bottom>
      <diagonal/>
    </border>
    <border>
      <left style="thin">
        <color indexed="11"/>
      </left>
      <right style="thin">
        <color indexed="10"/>
      </right>
      <top style="thin">
        <color indexed="10"/>
      </top>
      <bottom style="thin">
        <color indexed="10"/>
      </bottom>
      <diagonal/>
    </border>
  </borders>
  <cellStyleXfs count="3">
    <xf numFmtId="0" fontId="0" fillId="0" borderId="0" applyNumberFormat="0" applyFill="0" applyBorder="0" applyProtection="0">
      <alignment vertical="top" wrapText="1"/>
    </xf>
    <xf numFmtId="0" fontId="4" fillId="0" borderId="0" applyNumberFormat="0" applyFill="0" applyBorder="0" applyAlignment="0" applyProtection="0">
      <alignment vertical="top" wrapText="1"/>
    </xf>
    <xf numFmtId="0" fontId="5" fillId="0" borderId="0"/>
  </cellStyleXfs>
  <cellXfs count="135">
    <xf numFmtId="0" fontId="0" fillId="0" borderId="0" xfId="0">
      <alignment vertical="top" wrapText="1"/>
    </xf>
    <xf numFmtId="0" fontId="0" fillId="0" borderId="0" xfId="0" applyNumberFormat="1" applyAlignment="1">
      <alignment vertical="top"/>
    </xf>
    <xf numFmtId="49" fontId="1" fillId="2" borderId="1" xfId="0" applyNumberFormat="1" applyFont="1" applyFill="1" applyBorder="1" applyAlignment="1">
      <alignment vertical="top"/>
    </xf>
    <xf numFmtId="49" fontId="0" fillId="0" borderId="2" xfId="0" applyNumberFormat="1" applyBorder="1" applyAlignment="1">
      <alignment vertical="top"/>
    </xf>
    <xf numFmtId="49" fontId="0" fillId="0" borderId="2" xfId="0" applyNumberFormat="1" applyBorder="1">
      <alignment vertical="top" wrapText="1"/>
    </xf>
    <xf numFmtId="49" fontId="0" fillId="0" borderId="3" xfId="0" applyNumberFormat="1" applyBorder="1" applyAlignment="1">
      <alignment vertical="top"/>
    </xf>
    <xf numFmtId="49" fontId="0" fillId="0" borderId="3" xfId="0" applyNumberFormat="1" applyBorder="1">
      <alignment vertical="top" wrapText="1"/>
    </xf>
    <xf numFmtId="0" fontId="0" fillId="0" borderId="0" xfId="0" applyAlignment="1">
      <alignment horizontal="center"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49" fontId="0" fillId="0" borderId="12" xfId="0" applyNumberForma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NumberFormat="1" applyFont="1" applyAlignment="1">
      <alignment vertical="top"/>
    </xf>
    <xf numFmtId="49" fontId="1" fillId="2" borderId="1" xfId="0" applyNumberFormat="1" applyFont="1" applyFill="1" applyBorder="1">
      <alignment vertical="top" wrapText="1"/>
    </xf>
    <xf numFmtId="0" fontId="0" fillId="0" borderId="0" xfId="0" applyNumberFormat="1">
      <alignment vertical="top" wrapText="1"/>
    </xf>
    <xf numFmtId="1" fontId="1" fillId="2" borderId="1" xfId="0" applyNumberFormat="1" applyFont="1" applyFill="1" applyBorder="1" applyAlignment="1">
      <alignment horizontal="center" vertical="top"/>
    </xf>
    <xf numFmtId="1" fontId="0" fillId="0" borderId="0" xfId="0" applyNumberFormat="1" applyAlignment="1">
      <alignment horizontal="center" vertical="top"/>
    </xf>
    <xf numFmtId="49" fontId="0" fillId="0" borderId="12" xfId="0" applyNumberFormat="1" applyBorder="1" applyAlignment="1">
      <alignment horizontal="center" vertical="center" wrapText="1"/>
    </xf>
    <xf numFmtId="0" fontId="0" fillId="0" borderId="0" xfId="0" applyAlignment="1">
      <alignment horizontal="center" vertical="center" wrapText="1"/>
    </xf>
    <xf numFmtId="0" fontId="0" fillId="0" borderId="2" xfId="0" applyNumberFormat="1" applyBorder="1" applyAlignment="1">
      <alignment vertical="top"/>
    </xf>
    <xf numFmtId="0" fontId="0" fillId="0" borderId="3" xfId="0" applyNumberFormat="1" applyBorder="1" applyAlignment="1">
      <alignment vertical="top"/>
    </xf>
    <xf numFmtId="49" fontId="3" fillId="0" borderId="28" xfId="0" applyNumberFormat="1" applyFont="1" applyBorder="1" applyAlignment="1">
      <alignment vertical="top"/>
    </xf>
    <xf numFmtId="49" fontId="0" fillId="0" borderId="29" xfId="0" applyNumberFormat="1" applyBorder="1" applyAlignment="1">
      <alignment vertical="top"/>
    </xf>
    <xf numFmtId="0" fontId="6" fillId="0" borderId="0" xfId="0" applyFont="1">
      <alignment vertical="top" wrapText="1"/>
    </xf>
    <xf numFmtId="0" fontId="6" fillId="0" borderId="0" xfId="0" applyFont="1" applyAlignment="1">
      <alignment vertical="center" wrapText="1"/>
    </xf>
    <xf numFmtId="0" fontId="6" fillId="0" borderId="0" xfId="0" applyFont="1" applyAlignment="1">
      <alignment horizontal="center" vertical="top" wrapText="1"/>
    </xf>
    <xf numFmtId="49" fontId="7" fillId="0" borderId="12" xfId="0" applyNumberFormat="1" applyFont="1" applyBorder="1" applyAlignment="1">
      <alignment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49" fontId="7" fillId="0" borderId="12" xfId="0" applyNumberFormat="1" applyFont="1" applyBorder="1" applyAlignment="1">
      <alignment horizontal="center" vertical="center" wrapText="1"/>
    </xf>
    <xf numFmtId="0" fontId="7" fillId="0" borderId="0" xfId="0" applyFont="1">
      <alignment vertical="top" wrapText="1"/>
    </xf>
    <xf numFmtId="0" fontId="7" fillId="0" borderId="0" xfId="0" applyFont="1" applyAlignment="1">
      <alignment vertical="center" wrapText="1"/>
    </xf>
    <xf numFmtId="0" fontId="7" fillId="0" borderId="0" xfId="0" applyFont="1" applyAlignment="1">
      <alignment horizontal="center" vertical="top" wrapText="1"/>
    </xf>
    <xf numFmtId="49" fontId="7" fillId="0" borderId="12" xfId="0" applyNumberFormat="1" applyFont="1" applyBorder="1" applyAlignment="1">
      <alignment horizontal="left" vertical="center" wrapText="1"/>
    </xf>
    <xf numFmtId="49" fontId="7" fillId="0" borderId="13" xfId="0" applyNumberFormat="1" applyFont="1" applyBorder="1" applyAlignment="1">
      <alignment vertical="center" wrapText="1"/>
    </xf>
    <xf numFmtId="49" fontId="7" fillId="0" borderId="13"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7" fillId="0" borderId="24" xfId="0" applyFont="1" applyBorder="1" applyAlignment="1">
      <alignment horizontal="center" vertical="center" wrapText="1"/>
    </xf>
    <xf numFmtId="49" fontId="7" fillId="0" borderId="26" xfId="0" applyNumberFormat="1" applyFont="1" applyBorder="1" applyAlignment="1">
      <alignment vertical="center" wrapText="1"/>
    </xf>
    <xf numFmtId="0" fontId="9" fillId="0" borderId="0" xfId="1" applyFont="1">
      <alignment vertical="top" wrapText="1"/>
    </xf>
    <xf numFmtId="0" fontId="7" fillId="0" borderId="0" xfId="0" applyFont="1" applyAlignment="1">
      <alignment horizontal="left" vertical="top"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xf>
    <xf numFmtId="49" fontId="7" fillId="0" borderId="4" xfId="0" applyNumberFormat="1" applyFont="1" applyBorder="1" applyAlignment="1">
      <alignment vertical="center" wrapText="1"/>
    </xf>
    <xf numFmtId="49" fontId="7"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4" xfId="0" applyNumberFormat="1" applyFont="1" applyBorder="1" applyAlignment="1">
      <alignment horizontal="left" vertical="top" wrapText="1"/>
    </xf>
    <xf numFmtId="49" fontId="7" fillId="0" borderId="10" xfId="0" applyNumberFormat="1" applyFont="1" applyBorder="1" applyAlignment="1">
      <alignment vertical="center" wrapText="1"/>
    </xf>
    <xf numFmtId="49" fontId="7" fillId="0" borderId="10"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wrapText="1"/>
    </xf>
    <xf numFmtId="0" fontId="14" fillId="0" borderId="0" xfId="0" applyFont="1">
      <alignment vertical="top"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49" fontId="14" fillId="0" borderId="12" xfId="0" applyNumberFormat="1" applyFont="1" applyBorder="1" applyAlignment="1">
      <alignment vertical="center" wrapText="1"/>
    </xf>
    <xf numFmtId="49" fontId="14" fillId="0" borderId="12" xfId="0" applyNumberFormat="1"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top" wrapText="1"/>
    </xf>
    <xf numFmtId="0" fontId="15" fillId="0" borderId="0" xfId="0" applyFont="1" applyAlignment="1">
      <alignment vertical="center"/>
    </xf>
    <xf numFmtId="0" fontId="16" fillId="5" borderId="4"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6" borderId="4" xfId="0" applyFont="1" applyFill="1" applyBorder="1" applyAlignment="1"/>
    <xf numFmtId="0" fontId="17" fillId="6" borderId="4" xfId="0" applyFont="1" applyFill="1" applyBorder="1" applyAlignment="1">
      <alignment horizontal="center" vertical="center" wrapText="1"/>
    </xf>
    <xf numFmtId="0" fontId="15" fillId="0" borderId="19" xfId="0" applyFont="1" applyBorder="1" applyAlignment="1">
      <alignment horizontal="left" vertical="center" wrapText="1"/>
    </xf>
    <xf numFmtId="0" fontId="19" fillId="0" borderId="20" xfId="0" applyFont="1" applyBorder="1" applyAlignment="1">
      <alignment horizontal="left" vertical="center" wrapText="1"/>
    </xf>
    <xf numFmtId="0" fontId="16" fillId="7" borderId="4" xfId="0" applyFont="1" applyFill="1" applyBorder="1" applyAlignment="1">
      <alignment horizontal="center" vertical="center"/>
    </xf>
    <xf numFmtId="0" fontId="20" fillId="7" borderId="4" xfId="0" applyFont="1" applyFill="1" applyBorder="1" applyAlignment="1">
      <alignment horizontal="center" vertical="center" wrapText="1"/>
    </xf>
    <xf numFmtId="0" fontId="16" fillId="0" borderId="4" xfId="0" applyFont="1" applyBorder="1" applyAlignment="1">
      <alignment horizontal="center" vertical="center"/>
    </xf>
    <xf numFmtId="0" fontId="20" fillId="0" borderId="4" xfId="0" applyFont="1" applyBorder="1" applyAlignment="1">
      <alignment horizontal="center" vertical="center" wrapText="1"/>
    </xf>
    <xf numFmtId="0" fontId="21" fillId="0" borderId="0" xfId="0" applyFont="1" applyAlignment="1"/>
    <xf numFmtId="0" fontId="16" fillId="5" borderId="21" xfId="0" applyFont="1" applyFill="1" applyBorder="1" applyAlignment="1">
      <alignment horizontal="left" vertical="center" wrapText="1"/>
    </xf>
    <xf numFmtId="0" fontId="16" fillId="0" borderId="22" xfId="0" applyFont="1" applyBorder="1" applyAlignment="1">
      <alignment horizontal="left" vertical="center" wrapText="1"/>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xf numFmtId="0" fontId="22" fillId="0" borderId="0" xfId="0" applyFont="1" applyAlignment="1"/>
    <xf numFmtId="0" fontId="23" fillId="0" borderId="0" xfId="2" applyFont="1"/>
    <xf numFmtId="0" fontId="24" fillId="0" borderId="0" xfId="0" applyFont="1" applyAlignment="1"/>
    <xf numFmtId="0" fontId="15" fillId="0" borderId="0" xfId="2" applyFont="1"/>
    <xf numFmtId="0" fontId="9" fillId="0" borderId="4" xfId="1" applyFont="1" applyBorder="1" applyAlignment="1">
      <alignment horizontal="center" vertical="center" wrapText="1"/>
    </xf>
    <xf numFmtId="0" fontId="9" fillId="0" borderId="10" xfId="1" applyFont="1" applyBorder="1" applyAlignment="1">
      <alignment horizontal="center" vertical="center" wrapText="1"/>
    </xf>
    <xf numFmtId="0" fontId="10" fillId="8" borderId="16"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cellXfs>
  <cellStyles count="3">
    <cellStyle name="Hyperlink" xfId="1" builtinId="8"/>
    <cellStyle name="Normal" xfId="0" builtinId="0"/>
    <cellStyle name="Normal_SummaryRiskAssessmentRegister" xfId="2" xr:uid="{86AC5797-3DFE-224A-9EE9-D49B79838259}"/>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396B0"/>
      <color rgb="FFAA1352"/>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altech.atlassian.net/jira/dashboards/10342" TargetMode="External"/><Relationship Id="rId1" Type="http://schemas.openxmlformats.org/officeDocument/2006/relationships/hyperlink" Target="https://taltech.atlassian.net/jira/dashboards/11904"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ai.taltech.ee/%5D" TargetMode="External"/><Relationship Id="rId7" Type="http://schemas.openxmlformats.org/officeDocument/2006/relationships/hyperlink" Target="https://oigusaktid.taltech.ee/finantseeskiri/%5D" TargetMode="External"/><Relationship Id="rId2" Type="http://schemas.openxmlformats.org/officeDocument/2006/relationships/hyperlink" Target="https://www.evs.ee/et/evs-en-iso-iec-27000-2020%7Chttps:/www.evs.ee/et/evs-en-iso-iec-27000-2020" TargetMode="External"/><Relationship Id="rId1" Type="http://schemas.openxmlformats.org/officeDocument/2006/relationships/hyperlink" Target="https://oigusaktid.taltech.ee/hankekord/%5D" TargetMode="External"/><Relationship Id="rId6" Type="http://schemas.openxmlformats.org/officeDocument/2006/relationships/hyperlink" Target="https://www.evs.ee/et/evs-en-iso-iec-27000-2020" TargetMode="External"/><Relationship Id="rId5" Type="http://schemas.openxmlformats.org/officeDocument/2006/relationships/hyperlink" Target="https://oigusaktid.taltech.ee/akadeemilise-eetika-pohimotted-akadeemilise-eetika-koodeks/%5D" TargetMode="External"/><Relationship Id="rId4" Type="http://schemas.openxmlformats.org/officeDocument/2006/relationships/hyperlink" Target="https://oigusaktid.taltech.ee/oppekorralduse-eeskiri/%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28A2-E605-2642-B45A-3AF1FC929781}">
  <dimension ref="A1:G28"/>
  <sheetViews>
    <sheetView showGridLines="0" tabSelected="1" zoomScaleNormal="100" workbookViewId="0">
      <selection activeCell="O21" sqref="O21"/>
    </sheetView>
  </sheetViews>
  <sheetFormatPr defaultColWidth="11.44140625" defaultRowHeight="13.2"/>
  <cols>
    <col min="1" max="1" width="17.44140625" style="33" customWidth="1"/>
    <col min="2" max="2" width="11.44140625" style="35"/>
    <col min="3" max="3" width="39.109375" style="33" customWidth="1"/>
    <col min="4" max="4" width="76.44140625" style="43" customWidth="1"/>
    <col min="5" max="5" width="13.88671875" style="33" customWidth="1"/>
    <col min="6" max="6" width="19.33203125" style="33" customWidth="1"/>
    <col min="7" max="16384" width="11.44140625" style="33"/>
  </cols>
  <sheetData>
    <row r="1" spans="1:7" ht="35.4" customHeight="1">
      <c r="C1" s="42" t="s">
        <v>0</v>
      </c>
    </row>
    <row r="2" spans="1:7" ht="29.1" customHeight="1">
      <c r="C2" s="42" t="s">
        <v>1</v>
      </c>
    </row>
    <row r="3" spans="1:7" ht="48" customHeight="1" thickBot="1">
      <c r="A3" s="91" t="s">
        <v>2</v>
      </c>
      <c r="B3" s="92"/>
      <c r="C3" s="92"/>
      <c r="D3" s="92"/>
      <c r="E3" s="92"/>
      <c r="F3" s="92"/>
      <c r="G3" s="93"/>
    </row>
    <row r="4" spans="1:7" ht="26.4">
      <c r="A4" s="44" t="s">
        <v>3</v>
      </c>
      <c r="B4" s="44" t="s">
        <v>4</v>
      </c>
      <c r="C4" s="44" t="s">
        <v>5</v>
      </c>
      <c r="D4" s="44" t="s">
        <v>6</v>
      </c>
      <c r="E4" s="44" t="s">
        <v>7</v>
      </c>
      <c r="F4" s="44" t="s">
        <v>8</v>
      </c>
      <c r="G4" s="45" t="s">
        <v>9</v>
      </c>
    </row>
    <row r="5" spans="1:7" s="34" customFormat="1" ht="52.8">
      <c r="A5" s="46" t="str">
        <f>'Reference (work_file)'!M3</f>
        <v>External risk</v>
      </c>
      <c r="B5" s="89" t="s">
        <v>10</v>
      </c>
      <c r="C5" s="46" t="str">
        <f>'Reference (work_file)'!C3</f>
        <v>RM3 External risk (Strategic capability)</v>
      </c>
      <c r="D5" s="47" t="str">
        <f>'Reference (work_file)'!D3</f>
        <v>Changes in government policies, the legal and regulatory framework, and funding principles may significantly alter the university’s operating environment, requiring rapid strategic and organisational adaptation. Delayed or insufficient adaptation may threaten the university's financial sustainability, operational capacity, and competitiveness.</v>
      </c>
      <c r="E5" s="48" t="str">
        <f>'Reference (work_file)'!K3</f>
        <v>Reijo Karu</v>
      </c>
      <c r="F5" s="48" t="str">
        <f>'Reference (work_file)'!L3</f>
        <v>Rector</v>
      </c>
      <c r="G5" s="49">
        <f>'Reference (work_file)'!J3</f>
        <v>16</v>
      </c>
    </row>
    <row r="6" spans="1:7" s="34" customFormat="1" ht="26.4">
      <c r="A6" s="46" t="str">
        <f>'Reference (work_file)'!M5</f>
        <v>Academic sustainability risk</v>
      </c>
      <c r="B6" s="89" t="s">
        <v>11</v>
      </c>
      <c r="C6" s="46" t="str">
        <f>'Reference (work_file)'!C5</f>
        <v>RM5 Declining sustainability and attractiveness of the tenure system</v>
      </c>
      <c r="D6" s="47" t="str">
        <f>'Reference (work_file)'!D5</f>
        <v>The financial uncertainty and underfunding of the tenure system undermine the sustainability and attractiveness of academic careers in the long term.</v>
      </c>
      <c r="E6" s="48" t="str">
        <f>'Reference (work_file)'!K5</f>
        <v>Jarek Kurnitski</v>
      </c>
      <c r="F6" s="48" t="str">
        <f>'Reference (work_file)'!L5</f>
        <v>Vice-Rector for Research</v>
      </c>
      <c r="G6" s="49">
        <f>'Reference (work_file)'!J5</f>
        <v>16</v>
      </c>
    </row>
    <row r="7" spans="1:7" s="34" customFormat="1" ht="87" customHeight="1">
      <c r="A7" s="46" t="str">
        <f>'Reference (work_file)'!M11</f>
        <v>Business continuity risk</v>
      </c>
      <c r="B7" s="89" t="s">
        <v>12</v>
      </c>
      <c r="C7" s="46" t="str">
        <f>'Reference (work_file)'!C11</f>
        <v>RM17 Loss of the university's business continuity caused by external cyber threats</v>
      </c>
      <c r="D7" s="47" t="str">
        <f>'Reference (work_file)'!D11</f>
        <v>External cyber threats may cause significant harm to the university, including the disruption or cancellation of research activities, the loss or theft of research data, and the failure to adequately protect research participants and comply with applicable legal and regulatory requirements. In addition, cyber incidents may disrupt critical services, impairing teaching and research activities and causing reputational damage to the university. The materialisation of these threats may ultimately result in financial losses, data protection breaches, a loss of credibility, and hinder the university’s long-term development.</v>
      </c>
      <c r="E7" s="48" t="str">
        <f>'Reference (work_file)'!K11</f>
        <v>Raul Hanson</v>
      </c>
      <c r="F7" s="48" t="str">
        <f>'Reference (work_file)'!L11</f>
        <v>Director for Administration</v>
      </c>
      <c r="G7" s="49">
        <f>'Reference (work_file)'!J11</f>
        <v>16</v>
      </c>
    </row>
    <row r="8" spans="1:7" s="34" customFormat="1" ht="38.1" customHeight="1">
      <c r="A8" s="46" t="str">
        <f>'Reference (work_file)'!M18</f>
        <v>Business continuity risk</v>
      </c>
      <c r="B8" s="89" t="s">
        <v>13</v>
      </c>
      <c r="C8" s="46" t="str">
        <f>'Reference (work_file)'!C18</f>
        <v>RM32 Risks related to the development and management of the university's campuses</v>
      </c>
      <c r="D8" s="47" t="str">
        <f>'Reference (work_file)'!D18</f>
        <v>The planning and management of campus development, investments and space utilisation may not adequately support the university's evolving space requirements and long-term strategic objectives.</v>
      </c>
      <c r="E8" s="48" t="str">
        <f>'Reference (work_file)'!K18</f>
        <v>Riina Uska</v>
      </c>
      <c r="F8" s="48" t="str">
        <f>'Reference (work_file)'!L18</f>
        <v>Director for Administration</v>
      </c>
      <c r="G8" s="49">
        <f>'Reference (work_file)'!J18</f>
        <v>16</v>
      </c>
    </row>
    <row r="9" spans="1:7" s="34" customFormat="1" ht="51.75" customHeight="1">
      <c r="A9" s="46" t="str">
        <f>'Reference (work_file)'!M4</f>
        <v>External risk</v>
      </c>
      <c r="B9" s="89" t="s">
        <v>14</v>
      </c>
      <c r="C9" s="46" t="str">
        <f>'Reference (work_file)'!C4</f>
        <v>RM4 Reputational and security risks arising from the selection of unsuitable collaboration partners and inadequate background check</v>
      </c>
      <c r="D9" s="47" t="str">
        <f>'Reference (work_file)'!D4</f>
        <v>Insufficient awareness and an inability to identify security, foreign policy, and political risks when selecting cooperation partners can result in reputational damage.</v>
      </c>
      <c r="E9" s="48" t="str">
        <f>'Reference (work_file)'!K4</f>
        <v>Reijo Karu</v>
      </c>
      <c r="F9" s="48" t="str">
        <f>'Reference (work_file)'!L4</f>
        <v>Rector</v>
      </c>
      <c r="G9" s="49">
        <f>'Reference (work_file)'!J4</f>
        <v>12</v>
      </c>
    </row>
    <row r="10" spans="1:7" s="34" customFormat="1" ht="53.1" customHeight="1">
      <c r="A10" s="46" t="str">
        <f>'Reference (work_file)'!M6</f>
        <v>Academic sustainability risk</v>
      </c>
      <c r="B10" s="89" t="s">
        <v>15</v>
      </c>
      <c r="C10" s="46" t="str">
        <f>'Reference (work_file)'!C6</f>
        <v>RM8 Teaching and research infrastructure life cycle management risk</v>
      </c>
      <c r="D10" s="47" t="str">
        <f>'Reference (work_file)'!D6</f>
        <v>Insufficient long-term planning, funding, and renewal of teaching and research infrastructure may lead to infrastructure obsolescence, increasing maintenance costs, and reduced availability and quality of the infrastructure required for teaching and research.</v>
      </c>
      <c r="E10" s="48" t="str">
        <f>'Reference (work_file)'!K6</f>
        <v>Anu-Mai Levo</v>
      </c>
      <c r="F10" s="48" t="str">
        <f>'Reference (work_file)'!L6</f>
        <v>Rector</v>
      </c>
      <c r="G10" s="49">
        <f>'Reference (work_file)'!J6</f>
        <v>12</v>
      </c>
    </row>
    <row r="11" spans="1:7" s="34" customFormat="1" ht="36.9" customHeight="1">
      <c r="A11" s="46" t="str">
        <f>'Reference (work_file)'!M10</f>
        <v>Business continuity risk</v>
      </c>
      <c r="B11" s="89" t="s">
        <v>16</v>
      </c>
      <c r="C11" s="46" t="str">
        <f>'Reference (work_file)'!C10</f>
        <v>RM16 Loss of IT service continuity</v>
      </c>
      <c r="D11" s="47" t="str">
        <f>'Reference (work_file)'!D10</f>
        <v>Incidents arising from factors affecting the continuity of environmental, organisational and IT-related support services (e.g. power supply, communications and utility networks), and compromising the availability, integrity or confidentiality of the university’s critical information systems (such as the NAV enterprise resource planning system, the Moodle virtual learning environment, the study information system, Active Directory user management, etc.), may cause significant disruption to university operations that cannot be resolved promptly, resulting in the interruption of the university’s core activities or substantial damage.</v>
      </c>
      <c r="E11" s="48" t="str">
        <f>'Reference (work_file)'!K10</f>
        <v>Raul Hanson</v>
      </c>
      <c r="F11" s="48" t="str">
        <f>'Reference (work_file)'!L10</f>
        <v>Director for Administration</v>
      </c>
      <c r="G11" s="49">
        <f>'Reference (work_file)'!J10</f>
        <v>12</v>
      </c>
    </row>
    <row r="12" spans="1:7" s="34" customFormat="1" ht="104.25" customHeight="1">
      <c r="A12" s="46" t="str">
        <f>'Reference (work_file)'!M19</f>
        <v>Business continuity risk</v>
      </c>
      <c r="B12" s="89" t="s">
        <v>17</v>
      </c>
      <c r="C12" s="46" t="str">
        <f>'Reference (work_file)'!C19</f>
        <v>RM35 Risks related to the use of AI</v>
      </c>
      <c r="D12" s="47" t="str">
        <f>'Reference (work_file)'!D19</f>
        <v>AI-related risks at the university include both the misuse of AI and the failure to make effective use of its potential, which may compromise data security, the integrity of teaching and research, the quality of decision-making, and the university’s capacity for development.</v>
      </c>
      <c r="E12" s="48" t="str">
        <f>'Reference (work_file)'!K19</f>
        <v>Kristel Kriisa</v>
      </c>
      <c r="F12" s="48" t="str">
        <f>'Reference (work_file)'!L19</f>
        <v>Vice-Rector for Academic Affairs</v>
      </c>
      <c r="G12" s="49">
        <f>'Reference (work_file)'!J19</f>
        <v>12</v>
      </c>
    </row>
    <row r="13" spans="1:7" s="34" customFormat="1" ht="26.4">
      <c r="A13" s="46" t="str">
        <f>'Reference (work_file)'!M12</f>
        <v>Business continuity risk</v>
      </c>
      <c r="B13" s="89" t="s">
        <v>18</v>
      </c>
      <c r="C13" s="46" t="str">
        <f>'Reference (work_file)'!C12</f>
        <v>RM19 Crisis preparedness</v>
      </c>
      <c r="D13" s="47" t="str">
        <f>'Reference (work_file)'!D12</f>
        <v>Inadequate crisis preparedness puts the lives of members of the university community and the continuity of the university’s operations at risk.</v>
      </c>
      <c r="E13" s="48" t="str">
        <f>'Reference (work_file)'!K12</f>
        <v>Raul Hanson</v>
      </c>
      <c r="F13" s="48" t="str">
        <f>'Reference (work_file)'!L12</f>
        <v>Director for Administration</v>
      </c>
      <c r="G13" s="49">
        <f>'Reference (work_file)'!J12</f>
        <v>10</v>
      </c>
    </row>
    <row r="14" spans="1:7" s="34" customFormat="1" ht="41.25" customHeight="1">
      <c r="A14" s="46" t="str">
        <f>'Reference (work_file)'!M2</f>
        <v>Business continuity risk</v>
      </c>
      <c r="B14" s="89" t="s">
        <v>19</v>
      </c>
      <c r="C14" s="46" t="str">
        <f>'Reference (work_file)'!C2</f>
        <v>RM1 Inconsistent management of projects, contracts, and support processes</v>
      </c>
      <c r="D14" s="47" t="str">
        <f>'Reference (work_file)'!D2</f>
        <v>The long-term, systematic underestimation of management quality and management-related risks in the management of competitively funded projects and agreements puts the university's overall competitiveness and reputation at significant risk.</v>
      </c>
      <c r="E14" s="48" t="str">
        <f>'Reference (work_file)'!K2</f>
        <v>Tõnu Pihelgas</v>
      </c>
      <c r="F14" s="48" t="str">
        <f>'Reference (work_file)'!L2</f>
        <v>Rector</v>
      </c>
      <c r="G14" s="49">
        <f>'Reference (work_file)'!J2</f>
        <v>9</v>
      </c>
    </row>
    <row r="15" spans="1:7" s="34" customFormat="1" ht="49.5" customHeight="1">
      <c r="A15" s="46" t="str">
        <f>'Reference (work_file)'!M8</f>
        <v>Academic sustainability risk</v>
      </c>
      <c r="B15" s="89" t="s">
        <v>20</v>
      </c>
      <c r="C15" s="46" t="str">
        <f>'Reference (work_file)'!C8</f>
        <v>RM10 Educating the next generation of academic staff</v>
      </c>
      <c r="D15" s="47" t="str">
        <f>'Reference (work_file)'!D8</f>
        <v>The low attractiveness of academic careers makes it more difficult to attract and retain highly qualified academic staff and leading researchers, reducing the university’s capacity to nurture the next generation of academic staff and undermining the sustainability of Estonian-language engineering higher education.</v>
      </c>
      <c r="E15" s="48" t="str">
        <f>'Reference (work_file)'!K8</f>
        <v>Tea Trahov</v>
      </c>
      <c r="F15" s="48" t="str">
        <f>'Reference (work_file)'!L8</f>
        <v>Rector</v>
      </c>
      <c r="G15" s="49">
        <f>'Reference (work_file)'!J8</f>
        <v>9</v>
      </c>
    </row>
    <row r="16" spans="1:7" s="34" customFormat="1" ht="46.5" customHeight="1">
      <c r="A16" s="46" t="str">
        <f>'Reference (work_file)'!M16</f>
        <v>Business continuity risk</v>
      </c>
      <c r="B16" s="89" t="s">
        <v>21</v>
      </c>
      <c r="C16" s="46" t="str">
        <f>'Reference (work_file)'!C16</f>
        <v>Occupational safety system risk (including laboratories).</v>
      </c>
      <c r="D16" s="47" t="str">
        <f>'Reference (work_file)'!D16</f>
        <v>Non-compliance with occupational safety requirements may lead to serious workplace accidents and incidents, resulting in partial or permanent loss of employees' work capacity and damage to the university's reputation. Damage to university equipment may disrupt or halt work processes.</v>
      </c>
      <c r="E16" s="48" t="str">
        <f>'Reference (work_file)'!K16</f>
        <v>Brita Laurfeld</v>
      </c>
      <c r="F16" s="48" t="str">
        <f>'Reference (work_file)'!L16</f>
        <v>Director for Administration</v>
      </c>
      <c r="G16" s="49">
        <f>'Reference (work_file)'!J16</f>
        <v>9</v>
      </c>
    </row>
    <row r="17" spans="1:7" s="34" customFormat="1" ht="80.25" customHeight="1">
      <c r="A17" s="46" t="str">
        <f>'Reference (work_file)'!M17</f>
        <v>External risk</v>
      </c>
      <c r="B17" s="89" t="s">
        <v>22</v>
      </c>
      <c r="C17" s="46" t="str">
        <f>'Reference (work_file)'!C17</f>
        <v>RM31 Risk of a reduction in the university's revenue base</v>
      </c>
      <c r="D17" s="47" t="str">
        <f>'Reference (work_file)'!D17</f>
        <v>A reduction in the university's revenue base (resulting from reduced government funding and/or a lower volume of research projects), together with changes to funding principles (including changes to government funding models and/or research funding schemes), may require the implementation of university-wide cost-saving measures.
[Financial Regulations|https://oigusaktid.taltech.ee/finantseeskiri/]</v>
      </c>
      <c r="E17" s="48" t="str">
        <f>'Reference (work_file)'!K17</f>
        <v>Heiki Raadik</v>
      </c>
      <c r="F17" s="48" t="str">
        <f>'Reference (work_file)'!L17</f>
        <v>Rector</v>
      </c>
      <c r="G17" s="49">
        <f>'Reference (work_file)'!J17</f>
        <v>9</v>
      </c>
    </row>
    <row r="18" spans="1:7" s="34" customFormat="1" ht="45.75" customHeight="1">
      <c r="A18" s="46" t="str">
        <f>'Reference (work_file)'!M7</f>
        <v>Academic sustainability risk</v>
      </c>
      <c r="B18" s="89" t="s">
        <v>23</v>
      </c>
      <c r="C18" s="46" t="str">
        <f>'Reference (work_file)'!C7</f>
        <v>RM9 Violation of (failure to adhere to) the principles of academic integrity and good research practice</v>
      </c>
      <c r="D18" s="47" t="str">
        <f>'Reference (work_file)'!D7</f>
        <v>Violation of (failure to adhere to) the principles of academic integrity and good research practice endangers the university's reputation and credibility.</v>
      </c>
      <c r="E18" s="48" t="str">
        <f>'Reference (work_file)'!K7</f>
        <v>Jarek Kurnitski</v>
      </c>
      <c r="F18" s="48" t="str">
        <f>'Reference (work_file)'!L7</f>
        <v>Vice-Rector for Research</v>
      </c>
      <c r="G18" s="49">
        <f>'Reference (work_file)'!J7</f>
        <v>8</v>
      </c>
    </row>
    <row r="19" spans="1:7" s="34" customFormat="1" ht="43.5" customHeight="1">
      <c r="A19" s="46" t="str">
        <f>'Reference (work_file)'!M14</f>
        <v>Business continuity risk</v>
      </c>
      <c r="B19" s="89" t="s">
        <v>24</v>
      </c>
      <c r="C19" s="46" t="str">
        <f>'Reference (work_file)'!C14</f>
        <v>RM26 Risk of power supply interruption (continuity of real estate services)</v>
      </c>
      <c r="D19" s="47" t="str">
        <f>'Reference (work_file)'!D14</f>
        <v>Power outages, network failures and emergencies compromise the reliability of the IT infrastructure, research and teaching infrastructure, and building systems, and may result in unplanned costs.</v>
      </c>
      <c r="E19" s="48" t="str">
        <f>'Reference (work_file)'!K14</f>
        <v>Riina Uska</v>
      </c>
      <c r="F19" s="48" t="str">
        <f>'Reference (work_file)'!L14</f>
        <v>Director for Administration</v>
      </c>
      <c r="G19" s="49">
        <f>'Reference (work_file)'!J14</f>
        <v>8</v>
      </c>
    </row>
    <row r="20" spans="1:7" s="34" customFormat="1" ht="39.75" customHeight="1">
      <c r="A20" s="46" t="str">
        <f>'Reference (work_file)'!M15</f>
        <v>Business continuity risk</v>
      </c>
      <c r="B20" s="89" t="s">
        <v>25</v>
      </c>
      <c r="C20" s="46" t="str">
        <f>'Reference (work_file)'!C15</f>
        <v>RM27 Employee mental health risk (organisational climate and mental health)</v>
      </c>
      <c r="D20" s="47" t="str">
        <f>'Reference (work_file)'!D15</f>
        <v>A poor work environment and unequal treatment of employees may lead to a deterioration in the organisational climate, mental health problems among employees, and reputational damage to the university.</v>
      </c>
      <c r="E20" s="48" t="str">
        <f>'Reference (work_file)'!K15</f>
        <v>Tea Trahov</v>
      </c>
      <c r="F20" s="48" t="str">
        <f>'Reference (work_file)'!L15</f>
        <v>Director for Administration</v>
      </c>
      <c r="G20" s="49">
        <f>'Reference (work_file)'!J15</f>
        <v>8</v>
      </c>
    </row>
    <row r="21" spans="1:7" s="34" customFormat="1" ht="44.25" customHeight="1">
      <c r="A21" s="46" t="str">
        <f>'Reference (work_file)'!M9</f>
        <v>Academic sustainability risk</v>
      </c>
      <c r="B21" s="89" t="s">
        <v>26</v>
      </c>
      <c r="C21" s="46" t="str">
        <f>'Reference (work_file)'!C9</f>
        <v>RM11 Risk of violation of good academic practice of teaching and learning</v>
      </c>
      <c r="D21" s="50" t="str">
        <f>'Reference (work_file)'!D9</f>
        <v>Damage to the university's reputation and credibility due to violations of good academic practice and research ethics in first- and second-cycle studies.</v>
      </c>
      <c r="E21" s="48" t="str">
        <f>'Reference (work_file)'!K9</f>
        <v>Betra Leesment</v>
      </c>
      <c r="F21" s="48" t="str">
        <f>'Reference (work_file)'!L9</f>
        <v>Vice-Rector for Academic Affairs</v>
      </c>
      <c r="G21" s="49">
        <f>'Reference (work_file)'!J9</f>
        <v>6</v>
      </c>
    </row>
    <row r="22" spans="1:7" s="34" customFormat="1" ht="40.200000000000003" thickBot="1">
      <c r="A22" s="46" t="str">
        <f>'Reference (work_file)'!M13</f>
        <v>Business continuity risk</v>
      </c>
      <c r="B22" s="90" t="s">
        <v>27</v>
      </c>
      <c r="C22" s="51" t="str">
        <f>'Reference (work_file)'!C13</f>
        <v>RISK 22 Procurement risk</v>
      </c>
      <c r="D22" s="52" t="str">
        <f>'Reference (work_file)'!D13</f>
        <v>Due to the length, complexity and inefficiencies of the procurement process, acquisitions are delayed, resulting in delays to project and contract implementation, ineligible costs, and/or potential recovery of funding.</v>
      </c>
      <c r="E22" s="53" t="str">
        <f>'Reference (work_file)'!K13</f>
        <v>Anu Sommer</v>
      </c>
      <c r="F22" s="53" t="str">
        <f>'Reference (work_file)'!L13</f>
        <v>Director for Administration</v>
      </c>
      <c r="G22" s="54">
        <f>'Reference (work_file)'!J13</f>
        <v>6</v>
      </c>
    </row>
    <row r="23" spans="1:7" ht="29.1" customHeight="1"/>
    <row r="24" spans="1:7" ht="29.1" customHeight="1"/>
    <row r="25" spans="1:7" ht="29.1" customHeight="1"/>
    <row r="26" spans="1:7" ht="29.1" customHeight="1"/>
    <row r="27" spans="1:7" ht="29.1" customHeight="1"/>
    <row r="28" spans="1:7" ht="29.1" customHeight="1"/>
  </sheetData>
  <sortState xmlns:xlrd2="http://schemas.microsoft.com/office/spreadsheetml/2017/richdata2" ref="A5:G22">
    <sortCondition descending="1" ref="G5:G22"/>
  </sortState>
  <mergeCells count="1">
    <mergeCell ref="A3:G3"/>
  </mergeCells>
  <hyperlinks>
    <hyperlink ref="B14" location="'RM1'!A1" display="RM1" xr:uid="{D4FF3285-30DA-D24E-A286-AAE1821BD582}"/>
    <hyperlink ref="B5" location="'RM3'!A1" display="RM3" xr:uid="{85A25526-2AEA-1C47-84B2-E686BC25A289}"/>
    <hyperlink ref="B9" location="'RM4'!A1" display="RM4" xr:uid="{F50F78FD-25F2-E44F-BC38-0BD52BAAED7E}"/>
    <hyperlink ref="B6" location="'RM5'!A1" display="RM5" xr:uid="{60514701-528B-8E40-8778-6C177CAD2570}"/>
    <hyperlink ref="B10" location="'RM8'!A1" display="RM8" xr:uid="{60989CAE-C654-9945-ACB6-D03F97714DB9}"/>
    <hyperlink ref="B18" location="'RM9'!A1" display="RM9" xr:uid="{8B6DBC38-0821-2C43-A79A-A85C2959079F}"/>
    <hyperlink ref="B15" location="'RM10'!A1" display="RM10" xr:uid="{7777622C-3321-3046-A249-F1662D8C5AF0}"/>
    <hyperlink ref="B21" location="'RM11'!A1" display="RM11" xr:uid="{FEA8F9C9-51DC-1340-8330-B4C25CBAE96C}"/>
    <hyperlink ref="B11" location="'RM16'!A1" display="RM16" xr:uid="{E0F77F28-D5FC-2044-86E7-637C6050136A}"/>
    <hyperlink ref="B7" location="'RM17'!A1" display="RM17" xr:uid="{BEBC6400-2950-5E49-892C-BF78C38CDDB3}"/>
    <hyperlink ref="B13" location="'RM19'!A1" display="RM19" xr:uid="{7C223F93-0779-7041-BCA2-56B4B1073D9B}"/>
    <hyperlink ref="B22" location="'RM22'!A1" display="RM22" xr:uid="{2BE0EF44-3D36-B24B-AE24-D24C09DB05D7}"/>
    <hyperlink ref="B19" location="'RM26'!A1" display="RM26" xr:uid="{90A8A11C-7E99-AA45-BAFE-A6CB7A5AD86C}"/>
    <hyperlink ref="B20" location="'RM27'!A1" display="RM27" xr:uid="{4AFDA60F-3BF0-9B4B-90BC-BE89F8EA7C69}"/>
    <hyperlink ref="B16" location="'RM29'!A1" display="RM29" xr:uid="{CA365D2A-23EE-FA42-8A4E-B11F0E859744}"/>
    <hyperlink ref="B17" location="'RM31'!A1" display="RM31" xr:uid="{DC16202B-95AF-6541-B4E8-35C96032F5FE}"/>
    <hyperlink ref="B8" location="'RM32'!A1" display="RM32" xr:uid="{AD2A4FE5-8275-1449-9B73-C2E11C2657BB}"/>
    <hyperlink ref="B12" location="'RM35'!A1" display="RM35" xr:uid="{D3732F62-1797-3249-84DD-F085AD54F8DE}"/>
    <hyperlink ref="C1" r:id="rId1" xr:uid="{ECA496E4-F6AC-7C46-AE73-95127B1EC4C9}"/>
    <hyperlink ref="C2" r:id="rId2" display="TalTech riskimaatriks 2026 riskide analppsi vaade Jiras" xr:uid="{BC6F6BD9-0AFA-FB41-830A-D2FE2AFB10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C71C-1EEA-3149-9BC8-01D975710889}">
  <dimension ref="A1:L3"/>
  <sheetViews>
    <sheetView showGridLines="0" zoomScale="130" zoomScaleNormal="130" workbookViewId="0">
      <selection activeCell="A3" sqref="A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8" width="10.88671875" style="7"/>
    <col min="9" max="9" width="14.33203125" style="7" customWidth="1"/>
    <col min="10" max="10" width="15.109375" style="7" customWidth="1"/>
    <col min="11" max="11" width="16" style="7" customWidth="1"/>
    <col min="12" max="12" width="60.6640625" customWidth="1"/>
  </cols>
  <sheetData>
    <row r="1" spans="1:12" ht="27.9" customHeight="1">
      <c r="A1" s="109" t="s">
        <v>88</v>
      </c>
      <c r="B1" s="111" t="s">
        <v>89</v>
      </c>
      <c r="C1" s="109" t="s">
        <v>90</v>
      </c>
      <c r="D1" s="105"/>
      <c r="E1" s="107"/>
      <c r="F1" s="109" t="s">
        <v>91</v>
      </c>
      <c r="G1" s="105"/>
      <c r="H1" s="107"/>
      <c r="I1" s="113" t="s">
        <v>92</v>
      </c>
      <c r="J1" s="105" t="s">
        <v>93</v>
      </c>
      <c r="K1" s="105" t="s">
        <v>94</v>
      </c>
      <c r="L1" s="107" t="s">
        <v>95</v>
      </c>
    </row>
    <row r="2" spans="1:12" ht="27" thickBot="1">
      <c r="A2" s="110"/>
      <c r="B2" s="112"/>
      <c r="C2" s="8" t="s">
        <v>96</v>
      </c>
      <c r="D2" s="9" t="s">
        <v>97</v>
      </c>
      <c r="E2" s="10" t="s">
        <v>98</v>
      </c>
      <c r="F2" s="8" t="s">
        <v>99</v>
      </c>
      <c r="G2" s="9" t="s">
        <v>100</v>
      </c>
      <c r="H2" s="10" t="s">
        <v>101</v>
      </c>
      <c r="I2" s="114"/>
      <c r="J2" s="106"/>
      <c r="K2" s="106"/>
      <c r="L2" s="108"/>
    </row>
    <row r="3" spans="1:12" s="12" customFormat="1" ht="370.2" thickBot="1">
      <c r="A3" s="11" t="str">
        <f>'Reference (work_file)'!C9</f>
        <v>RM11 Risk of violation of good academic practice of teaching and learning</v>
      </c>
      <c r="B3" s="11" t="str">
        <f>'Reference (work_file)'!D9</f>
        <v>Damage to the university's reputation and credibility due to violations of good academic practice and research ethics in first- and second-cycle studies.</v>
      </c>
      <c r="C3" s="11" t="str">
        <f>'Reference (work_file)'!E9</f>
        <v>* The widespread availability of AI and digital tools makes it easier to produce plagiarised or AI-generated content and fabricated sources, while making such misconduct more difficult to detect.
* Heavy workload and the resulting time pressure increase the risk of breaches of academic integrity.
* Differences in cultural norms and prior academic practices (students coming from different schools or countries) result in inconsistent understandings of what is academically acceptable.
* Sensitivity to external scandals and media coverage means that isolated incidents can quickly become public and escalate.</v>
      </c>
      <c r="D3" s="11" t="str">
        <f>'Reference (work_file)'!F9</f>
        <v>* Students’ awareness of the principles of academic integrity and the requirements of teaching and research ethics is inconsistent, and preventive guidance does not adequately cover all critical stages (particularly the first year of study and the thesis writing process).
* Measures to prevent and detect plagiarism and other violations of academic integrity (e.g. plagiarism detection, assessment guidelines, and sanctioning practices) are not applied consistently across the university.
* The process for handling violations is slow or inconsistent, creating a perception that misconduct goes unpunished.
* Course and assessment design makes academic misconduct easier. Too many standardised assignments can be completed using internet resources or AI without actually acquiring the intended knowledge and skills.
* Quality of supervision: during thesis supervision, indicators of potential breaches of academic integrity (e.g. changes in writing style, poor-quality sources, or methodological flaws) are not identified at an early stage.</v>
      </c>
      <c r="E3" s="11" t="str">
        <f>'Reference (work_file)'!G9</f>
        <v>* Annulment of the results of a bachelor's or master's thesis and/or revocation of the degree, resulting in additional legal and administrative burden.
* A decline in the university's reputation and credibility among the public, employers and partners, reducing its competitiveness and its ability to attract students and collaboration partners.
* Accreditation and quality assurance risk: increased regulatory scrutiny, additional accreditation requirements, or adverse evaluation outcomes.
* A decline in educational quality results in graduates with weaker competencies, diminishing the value of a TalTech degree and the reputation of its graduates.</v>
      </c>
      <c r="F3" s="19" t="str">
        <f>'Reference (work_file)'!H9</f>
        <v>Unlikely - 2</v>
      </c>
      <c r="G3" s="19" t="str">
        <f>'Reference (work_file)'!I9</f>
        <v>Moderate impact - 3</v>
      </c>
      <c r="H3" s="19">
        <f>'Reference (work_file)'!J9</f>
        <v>6</v>
      </c>
      <c r="I3" s="19" t="str">
        <f>'Reference (work_file)'!K9</f>
        <v>Betra Leesment</v>
      </c>
      <c r="J3" s="19" t="str">
        <f>'Reference (work_file)'!L9</f>
        <v>Vice-Rector for Academic Affairs</v>
      </c>
      <c r="K3" s="19" t="str">
        <f>'Reference (work_file)'!M9</f>
        <v>Academic sustainability risk</v>
      </c>
      <c r="L3" s="11" t="str">
        <f>'Reference (work_file)'!N9</f>
        <v>Ongoing actions
M1. All bachelor's and master's theses, as well as other student work (e.g. essays and laboratory reports), are screened for plagiarism. The requirement is set out in the [Academic Policies|https://oigusaktid.taltech.ee/oppekorralduse-eeskiri/]. 
M2. Ensure that the schools’ thesis preparation guidelines are kept up to date. Ensure that study programmes include up-to-date courses on academic writing.
M3. Detect potential plagiarism and other breaches of academic integrity, and investigate and sanction such violations in accordance with the university's regulations. 
Development
M4. Establish a procedure and a system for documenting and tracking minor violations of good academic practice. The Academic Policies, pending Senate’s approval, require lecturers to record an explanation when awarding a failing grade if the reason is a violation of good academic practice. The provision will enter into force on 1 September 2026.
M5. Integrate ethics competence into all first-cycle study programmes. By 1 September 2028, transversal and discipline-specific competencies, including ethics competence, will be integrated into all study programmes. Quality Division</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733E-4CCE-4F46-84B2-73F0CCEB39D7}">
  <dimension ref="A1:L3"/>
  <sheetViews>
    <sheetView showGridLines="0" topLeftCell="C1" workbookViewId="0">
      <selection activeCell="G3" sqref="G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3.44140625" style="7" customWidth="1"/>
    <col min="7" max="7" width="15.33203125" style="7" customWidth="1"/>
    <col min="8" max="8" width="10.88671875" style="7"/>
    <col min="9" max="9" width="14.33203125" style="7" customWidth="1"/>
    <col min="10" max="10" width="10.88671875" style="7"/>
    <col min="11" max="11" width="12.4414062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27" thickBot="1">
      <c r="A2" s="100"/>
      <c r="B2" s="102"/>
      <c r="C2" s="29" t="s">
        <v>96</v>
      </c>
      <c r="D2" s="30" t="s">
        <v>97</v>
      </c>
      <c r="E2" s="31" t="s">
        <v>98</v>
      </c>
      <c r="F2" s="29" t="s">
        <v>99</v>
      </c>
      <c r="G2" s="30" t="s">
        <v>100</v>
      </c>
      <c r="H2" s="31" t="s">
        <v>101</v>
      </c>
      <c r="I2" s="104"/>
      <c r="J2" s="95"/>
      <c r="K2" s="95"/>
      <c r="L2" s="98"/>
    </row>
    <row r="3" spans="1:12" s="13" customFormat="1" ht="378.75" customHeight="1" thickBot="1">
      <c r="A3" s="36" t="str">
        <f>'Reference (work_file)'!C11</f>
        <v>RM17 Loss of the university's business continuity caused by external cyber threats</v>
      </c>
      <c r="B3" s="36" t="str">
        <f>'Reference (work_file)'!D11</f>
        <v>External cyber threats may cause significant harm to the university, including the disruption or cancellation of research activities, the loss or theft of research data, and the failure to adequately protect research participants and comply with applicable legal and regulatory requirements. In addition, cyber incidents may disrupt critical services, impairing teaching and research activities and causing reputational damage to the university. The materialisation of these threats may ultimately result in financial losses, data protection breaches, a loss of credibility, and hinder the university’s long-term development.</v>
      </c>
      <c r="C3" s="36" t="str">
        <f>'Reference (work_file)'!E11</f>
        <v>External attacks:
* Cybercriminals or hackers attempting to breach the university’s security systems and gain unauthorised access to sensitive data.
* External groups or individuals conducting phishing or social engineering attacks to obtain unauthorised access to user accounts.
* Activities of hackers or cybercriminal groups aimed at disrupting IT services or compromising data.
* Industrial espionage by competitors or targeted attacks on the university aimed at obtaining valuable research information.
* External parties or individuals seeking to manipulate research findings and disseminate disinformation.
* Malware and cyber attacks aimed at disabling or exploiting security monitoring systems.
* Physical crime, natural disasters (e.g. storms, fires and floods), or infrastructure failures.</v>
      </c>
      <c r="D3" s="36" t="str">
        <f>'Reference (work_file)'!F11</f>
        <v>The vulnerabilities are documented in the IT risk assessment tools, based on the baseline threats and vulnerabilities defined in ISO/IEC 27001.</v>
      </c>
      <c r="E3" s="36" t="str">
        <f>'Reference (work_file)'!G11</f>
        <v>* The continuity of teaching, research and support activities is disrupted or significantly impaired.
* The loss or disruption of data, information systems and digital services results in financial, legal and reputational damage.
* The university’s credibility, competitive position and ability to achieve its core objectives are impaired.</v>
      </c>
      <c r="F3" s="32" t="str">
        <f>'Reference (work_file)'!H11</f>
        <v>Likely - 4</v>
      </c>
      <c r="G3" s="32" t="str">
        <f>'Reference (work_file)'!I11</f>
        <v>High impact - 4</v>
      </c>
      <c r="H3" s="32">
        <f>'Reference (work_file)'!J11</f>
        <v>16</v>
      </c>
      <c r="I3" s="32" t="str">
        <f>'Reference (work_file)'!K11</f>
        <v>Raul Hanson</v>
      </c>
      <c r="J3" s="32" t="str">
        <f>'Reference (work_file)'!L11</f>
        <v>Director for Administration</v>
      </c>
      <c r="K3" s="32" t="str">
        <f>'Reference (work_file)'!M11</f>
        <v>Business continuity risk</v>
      </c>
      <c r="L3" s="36" t="str">
        <f>'Reference (work_file)'!N11</f>
        <v>M1. Organisational measures (including policies, procedures, training, controls, processes and governance structures) to mitigate external threats. 
M2. Enhance awareness of data handling and information security among members of the university community.
M3. Implement the Estonian Information Security Standard.
M4  Implementation of IT risk management measures in accordance with the ISO/IEC 27000 series
ISO 27000:2020 Information technology. Security techniques. Information security management systems. Overview and vocabulary [https://www.evs.ee/et/evs-en-iso-iec-27000-2020|https://www.evs.ee/et/evs-en-iso-iec-27000-2020]
ISO 27001:2023 Information security, cybersecurity and privacy protection. Information security management systems. Requirements [https://www.evs.ee/et/evs-en-iso-iec-27001-2023|https://www.evs.ee/et/evs-en-iso-iec-27001-2023]
ISO 27002:2022 Information security, cybersecurity and privacy protection. Information security controls [https://www.evs.ee/et/evs-en-iso-iec-27002-2022|https://www.evs.ee/et/evs-en-iso-iec-27002-2022]
ISO 27003:2021 Information technology. Security techniques. Information security management systems. Guidance [https://www.evs.ee/et/evs-iso-iec-27003-2021|https://www.evs.ee/et/evs-iso-iec-27003-2021]
ISO 27005:2024 Information security, cybersecurity and privacy protection. Guidance on managing information security risks [https://www.evs.ee/et/evs-en-iso-iec-27005-2024|https://www.evs.ee/et/evs-en-iso-iec-27005-2024]</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53FD-07E7-EB44-BBA0-32B8DC244874}">
  <dimension ref="A1:L3"/>
  <sheetViews>
    <sheetView showGridLines="0" topLeftCell="C1" workbookViewId="0">
      <selection activeCell="C3" sqref="C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0.88671875" style="20"/>
    <col min="7" max="7" width="14.44140625" style="20" customWidth="1"/>
    <col min="8" max="8" width="10.88671875" style="20"/>
    <col min="9" max="9" width="14.33203125" style="20" customWidth="1"/>
    <col min="10" max="10" width="10.88671875" style="20"/>
    <col min="11" max="11" width="14.88671875" style="20" customWidth="1"/>
    <col min="12" max="12" width="60.6640625" customWidth="1"/>
  </cols>
  <sheetData>
    <row r="1" spans="1:12" ht="27.9" customHeight="1">
      <c r="A1" s="119" t="s">
        <v>88</v>
      </c>
      <c r="B1" s="121" t="s">
        <v>89</v>
      </c>
      <c r="C1" s="119" t="s">
        <v>90</v>
      </c>
      <c r="D1" s="115"/>
      <c r="E1" s="117"/>
      <c r="F1" s="119" t="s">
        <v>91</v>
      </c>
      <c r="G1" s="115"/>
      <c r="H1" s="117"/>
      <c r="I1" s="123" t="s">
        <v>92</v>
      </c>
      <c r="J1" s="115" t="s">
        <v>93</v>
      </c>
      <c r="K1" s="115" t="s">
        <v>94</v>
      </c>
      <c r="L1" s="117" t="s">
        <v>95</v>
      </c>
    </row>
    <row r="2" spans="1:12" ht="27" thickBot="1">
      <c r="A2" s="120"/>
      <c r="B2" s="122"/>
      <c r="C2" s="55" t="s">
        <v>96</v>
      </c>
      <c r="D2" s="56" t="s">
        <v>97</v>
      </c>
      <c r="E2" s="57" t="s">
        <v>98</v>
      </c>
      <c r="F2" s="55" t="s">
        <v>99</v>
      </c>
      <c r="G2" s="56" t="s">
        <v>100</v>
      </c>
      <c r="H2" s="57" t="s">
        <v>101</v>
      </c>
      <c r="I2" s="124"/>
      <c r="J2" s="116"/>
      <c r="K2" s="116"/>
      <c r="L2" s="118"/>
    </row>
    <row r="3" spans="1:12" s="13" customFormat="1" ht="246.9" customHeight="1" thickBot="1">
      <c r="A3" s="58" t="str">
        <f>'Reference (work_file)'!C10</f>
        <v>RM16 Loss of IT service continuity</v>
      </c>
      <c r="B3" s="58" t="str">
        <f>'Reference (work_file)'!D10</f>
        <v>Incidents arising from factors affecting the continuity of environmental, organisational and IT-related support services (e.g. power supply, communications and utility networks), and compromising the availability, integrity or confidentiality of the university’s critical information systems (such as the NAV enterprise resource planning system, the Moodle virtual learning environment, the study information system, Active Directory user management, etc.), may cause significant disruption to university operations that cannot be resolved promptly, resulting in the interruption of the university’s core activities or substantial damage.</v>
      </c>
      <c r="C3" s="58" t="str">
        <f>'Reference (work_file)'!E10</f>
        <v>* Incidents affecting the operation of the university’s ICT infrastructure and services caused by disruptions to the continuity of external services (e.g. power supply, communications and utility networks).
* Incidents affecting the university’s ICT infrastructure and services.
* Misuse of services or data compromise resulting from users’ or employees’ lack of awareness or negligence.
* Online piracy and unauthorised distribution of copyrighted materials.
* Physical crime, natural disasters (e.g. storms, fires and floods), or infrastructure failures.</v>
      </c>
      <c r="D3" s="58" t="str">
        <f>'Reference (work_file)'!F10</f>
        <v>The vulnerabilities are identified and documented in the IT risk assessment tools using the baseline threats and vulnerabilities set out in ISO/IEC 27001 as the basis.</v>
      </c>
      <c r="E3" s="58" t="str">
        <f>'Reference (work_file)'!G10</f>
        <v>* The university’s operations (business-critical processes and the IT services supporting them) are disrupted.
* Damage to the university’s reputation and credibility.</v>
      </c>
      <c r="F3" s="59" t="str">
        <f>'Reference (work_file)'!H10</f>
        <v>Possible - 3</v>
      </c>
      <c r="G3" s="59" t="str">
        <f>'Reference (work_file)'!I10</f>
        <v>High impact - 4</v>
      </c>
      <c r="H3" s="59">
        <f>'Reference (work_file)'!J10</f>
        <v>12</v>
      </c>
      <c r="I3" s="59" t="str">
        <f>'Reference (work_file)'!K10</f>
        <v>Raul Hanson</v>
      </c>
      <c r="J3" s="59" t="str">
        <f>'Reference (work_file)'!L10</f>
        <v>Director for Administration</v>
      </c>
      <c r="K3" s="59" t="str">
        <f>'Reference (work_file)'!M10</f>
        <v>Business continuity risk</v>
      </c>
      <c r="L3" s="58" t="str">
        <f>'Reference (work_file)'!N10</f>
        <v>Implementation of IT risk management measures in accordance with the ISO/IEC 27000 series
ISO 27000:2020 Information technology. Security techniques. Information security management systems. Overview and vocabulary. https://www.evs.ee/et/evs-en-iso-iec-27000-2020 
ISO 27001:2023  Information security, cybersecurity and privacy protection. Information security management systems. Requirements https://www.evs.ee/et/evs-en-iso-iec-27001-2023
ISO 27002:2022Information security, cybersecurity and privacy protection. Information security controls https://www.evs.ee/et/evs-en-iso-iec-27002-2022
ISO 27003:2021 Information technology. Security techniques. Information security management systems. Guidance https://www.evs.ee/et/evs-iso-iec-27003-2021
ISO 27005:2024  Information security, cybersecurity and privacy protection Guidance on managing information security riskshttps://www.evs.ee/et/evs-en-iso-iec-27005-2024</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D2CB-1D4D-F74F-8A09-259CD6D75552}">
  <dimension ref="A1:L3"/>
  <sheetViews>
    <sheetView showGridLines="0" topLeftCell="C1" workbookViewId="0">
      <selection activeCell="C3" sqref="C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7" style="7" customWidth="1"/>
    <col min="7" max="7" width="15.109375" style="7" customWidth="1"/>
    <col min="8" max="8" width="10.88671875" style="7"/>
    <col min="9" max="9" width="14.33203125" style="7" customWidth="1"/>
    <col min="10" max="10" width="10.88671875" style="7"/>
    <col min="11" max="11" width="16.8867187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ht="188.1" customHeight="1" thickBot="1">
      <c r="A3" s="32" t="str">
        <f>'Reference (work_file)'!C12</f>
        <v>RM19 Crisis preparedness</v>
      </c>
      <c r="B3" s="28" t="str">
        <f>'Reference (work_file)'!D12</f>
        <v>Inadequate crisis preparedness puts the lives of members of the university community and the continuity of the university’s operations at risk.</v>
      </c>
      <c r="C3" s="28" t="str">
        <f>'Reference (work_file)'!E12</f>
        <v>External or internal risks beyond the university’s control materialise and escalate into a crisis (e.g. war, natural disasters, major technical failures or serious safety incidents), requiring a rapid, coordinated response and the implementation of business continuity arrangements.</v>
      </c>
      <c r="D3" s="28" t="str">
        <f>'Reference (work_file)'!F12</f>
        <v>The university’s crisis preparedness is inadequate: 
* crisis scenarios and response plans are not up to date and do not cover the principal crisis situations, 
* the effectiveness of risk mitigation measures has not been validated, 
* crisis exercises are not conducted with sufficient frequency, and 
* the arrangements for managing emergency resources and reserves do not adequately support crisis response.</v>
      </c>
      <c r="E3" s="28" t="str">
        <f>'Reference (work_file)'!G12</f>
        <v>The crisis situation escalates beyond control, resulting in the disruption or significant impairment of the university’s operations (including teaching, research and support services) and increasing the risk of significant harm to human life, health and property.</v>
      </c>
      <c r="F3" s="32" t="str">
        <f>'Reference (work_file)'!H12</f>
        <v>Unlikely - 2</v>
      </c>
      <c r="G3" s="32" t="str">
        <f>'Reference (work_file)'!I12</f>
        <v>Critical impact - 5</v>
      </c>
      <c r="H3" s="32">
        <f>'Reference (work_file)'!J12</f>
        <v>10</v>
      </c>
      <c r="I3" s="32" t="str">
        <f>'Reference (work_file)'!K12</f>
        <v>Raul Hanson</v>
      </c>
      <c r="J3" s="32" t="str">
        <f>'Reference (work_file)'!L12</f>
        <v>Director for Administration</v>
      </c>
      <c r="K3" s="32" t="str">
        <f>'Reference (work_file)'!M12</f>
        <v>Business continuity risk</v>
      </c>
      <c r="L3" s="28" t="str">
        <f>'Reference (work_file)'!N12</f>
        <v>M1. Develop the university’s sheltering capability for sudden attacks and other emergency situations. 
M2. (Former R19.M13) Enhance crisis prevention and service/business continuity measures, incl. develop service continuity plans and provide training for members of the university community. This includes preparation for hybrid crises, natural disasters, and wartime scenarios. (see the comments - RISK 16 and RISK 26).
M3. Update the crisis management plan and implement a voice notification system.</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A729-FB0D-594C-9A96-939AFAA81DC1}">
  <dimension ref="A1:L3"/>
  <sheetViews>
    <sheetView showGridLines="0" topLeftCell="C1" workbookViewId="0">
      <selection activeCell="C3" sqref="C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0.88671875" style="7"/>
    <col min="7" max="7" width="14.6640625" style="7" customWidth="1"/>
    <col min="8" max="8" width="10.88671875" style="7"/>
    <col min="9" max="9" width="14.33203125" style="7" customWidth="1"/>
    <col min="10" max="10" width="10.88671875" style="7"/>
    <col min="11" max="11" width="17.10937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27" thickBot="1">
      <c r="A2" s="100"/>
      <c r="B2" s="102"/>
      <c r="C2" s="29" t="s">
        <v>96</v>
      </c>
      <c r="D2" s="30" t="s">
        <v>97</v>
      </c>
      <c r="E2" s="31" t="s">
        <v>98</v>
      </c>
      <c r="F2" s="29" t="s">
        <v>99</v>
      </c>
      <c r="G2" s="30" t="s">
        <v>100</v>
      </c>
      <c r="H2" s="31" t="s">
        <v>101</v>
      </c>
      <c r="I2" s="104"/>
      <c r="J2" s="95"/>
      <c r="K2" s="95"/>
      <c r="L2" s="98"/>
    </row>
    <row r="3" spans="1:12" s="12" customFormat="1" ht="332.25" customHeight="1" thickBot="1">
      <c r="A3" s="28" t="str">
        <f>'Reference (work_file)'!C13</f>
        <v>RISK 22 Procurement risk</v>
      </c>
      <c r="B3" s="28" t="str">
        <f>'Reference (work_file)'!D13</f>
        <v>Due to the length, complexity and inefficiencies of the procurement process, acquisitions are delayed, resulting in delays to project and contract implementation, ineligible costs, and/or potential recovery of funding.</v>
      </c>
      <c r="C3" s="28" t="str">
        <f>'Reference (work_file)'!E13</f>
        <v>* Procurement requirements and funder requirements (including eligibility rules) are complex and subject to change.
* The need for procurement is identified after the procurement plan has been finalised. 
* It is recognised too late that the cumulative value of purchases has reached the procurement threshold.
* Procurement procedures accumulate due to uncertainty regarding the timing of funding; once funding is received, a large number of procurement procedures must be processed simultaneously*.*</v>
      </c>
      <c r="D3" s="28" t="str">
        <f>'Reference (work_file)'!F13</f>
        <v>* Awareness and advisory support are inconsistent, supervision and quality assurance mechanisms fail to identify non-compliance at an early stage, and time pressure combined with the perceived need for expedited procurement leads to non-compliant procurement practices.
* The procurement committee takes too long to assess compliance with the technical specifications, delaying communication of its assessment to the procurement specialist.</v>
      </c>
      <c r="E3" s="28" t="str">
        <f>'Reference (work_file)'!G13</f>
        <v>Procurement procedures are delayed or must be repeated, resulting in delays to project and contract deadlines, which may hinder the timely implementation of planned activities. Some costs may become ineligible for funding or be subject to recovery, while subsequent reviews and audits increase the risk of audit findings and additional administrative burden.</v>
      </c>
      <c r="F3" s="32" t="str">
        <f>'Reference (work_file)'!H13</f>
        <v>Possible - 3</v>
      </c>
      <c r="G3" s="32" t="str">
        <f>'Reference (work_file)'!I13</f>
        <v>Low impact - 2</v>
      </c>
      <c r="H3" s="32">
        <f>'Reference (work_file)'!J13</f>
        <v>6</v>
      </c>
      <c r="I3" s="32" t="str">
        <f>'Reference (work_file)'!K13</f>
        <v>Anu Sommer</v>
      </c>
      <c r="J3" s="32" t="str">
        <f>'Reference (work_file)'!L13</f>
        <v>Director for Administration</v>
      </c>
      <c r="K3" s="32" t="str">
        <f>'Reference (work_file)'!M13</f>
        <v>Business continuity risk</v>
      </c>
      <c r="L3" s="28" t="str">
        <f>'Reference (work_file)'!N13</f>
        <v>Ongoing risk mitigation and management measures
M1. The procurement plan is prepared twice a year to increase flexibility. [Procurement Rules|https://oigusaktid.taltech.ee/hankekord/] governs the organisation and conduct of procurement activities..
M2. Managing the order of procurement procedures reduces interruptions to procurement specialists' work, improving the efficiency of the procurement process.
M3. Regular training for buyers on the procurement process. Greater emphasis on identifying potential procurement needs during project planning and including them in the procurement plan. (linked to the project planning process)
Development activities
Enhance the procurement Jira ticket workflow to show who is currently responsible for the procurement. The information should be then made available on the manager’s Power BI dashboard. (In progress)
Resource requirements
One additional full-time procurement specialist is required (€48,000 per year).</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884E-1D63-0D45-BE54-EA13F254CEAF}">
  <dimension ref="A1:L3"/>
  <sheetViews>
    <sheetView showGridLines="0" topLeftCell="C1" workbookViewId="0">
      <selection activeCell="F3" sqref="F3"/>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5.109375" style="7" customWidth="1"/>
    <col min="7" max="7" width="14.44140625" style="7" customWidth="1"/>
    <col min="8" max="8" width="10.88671875" style="7"/>
    <col min="9" max="9" width="14.33203125" style="7" customWidth="1"/>
    <col min="10" max="10" width="10.88671875" style="7"/>
    <col min="11" max="11" width="14.4414062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12" customFormat="1" ht="174" customHeight="1" thickBot="1">
      <c r="A3" s="28" t="str">
        <f>'Reference (work_file)'!C14</f>
        <v>RM26 Risk of power supply interruption (continuity of real estate services)</v>
      </c>
      <c r="B3" s="28" t="str">
        <f>'Reference (work_file)'!D14</f>
        <v>Power outages, network failures and emergencies compromise the reliability of the IT infrastructure, research and teaching infrastructure, and building systems, and may result in unplanned costs.</v>
      </c>
      <c r="C3" s="28" t="str">
        <f>'Reference (work_file)'!E14</f>
        <v>External power outages (including momentary outages and voltage fluctuations), as well as failures or malfunctions of the university’s power supply systems and equipment, may result in power and network interruptions or power quality disturbances affecting the IT infrastructure, teaching and research infrastructure, and building systems.</v>
      </c>
      <c r="D3" s="28" t="str">
        <f>'Reference (work_file)'!F14</f>
        <v>The university’s critical services depend on an external power supply, and the reliability of its infrastructure and the resilience measures (e.g. backup power, automation, maintenance and fault tolerance) may be insufficient to mitigate the impact of power outages and voltage disturbances. In addition, insurance may not cover all potential losses</v>
      </c>
      <c r="E3" s="28" t="str">
        <f>'Reference (work_file)'!G14</f>
        <v>Critical systems and equipment (including HVAC systems and server rooms) become inoperative or fail to operate as intended, disrupting normal operations and potentially resulting in equipment failures and data loss. Teaching and research activities are interrupted or adversely affected, leading to unplanned costs, including repair or replacement costs and losses not covered by insurance.</v>
      </c>
      <c r="F3" s="32" t="str">
        <f>'Reference (work_file)'!H14</f>
        <v>Likely - 4</v>
      </c>
      <c r="G3" s="32" t="str">
        <f>'Reference (work_file)'!I14</f>
        <v>Low impact - 2</v>
      </c>
      <c r="H3" s="32">
        <f>'Reference (work_file)'!J14</f>
        <v>8</v>
      </c>
      <c r="I3" s="32" t="str">
        <f>'Reference (work_file)'!K14</f>
        <v>Riina Uska</v>
      </c>
      <c r="J3" s="32" t="str">
        <f>'Reference (work_file)'!L14</f>
        <v>Director for Administration</v>
      </c>
      <c r="K3" s="32" t="str">
        <f>'Reference (work_file)'!M14</f>
        <v>Business continuity risk</v>
      </c>
      <c r="L3" s="28" t="str">
        <f>'Reference (work_file)'!N14</f>
        <v>M1. Secure funding for the replacement of ageing or obsolete equipment (e.g. cooling and heating systems) by enhancing the funding model. 
M2. 12–24 hours of backup power for security and access control systems. 
M3. Develop tailored risk mitigation measures for high-risk areas, including laboratories, to prevent risk events and minimise their consequences should they occur.</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E8EB-78AD-D543-AA40-56FCEDE18ECE}">
  <dimension ref="A1:L3"/>
  <sheetViews>
    <sheetView showGridLines="0" workbookViewId="0">
      <selection activeCell="D26" sqref="D26"/>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5.109375" style="7" customWidth="1"/>
    <col min="7" max="7" width="14.33203125" style="7" customWidth="1"/>
    <col min="8" max="8" width="10.88671875" style="7"/>
    <col min="9" max="9" width="14.33203125" style="7" customWidth="1"/>
    <col min="10" max="10" width="10.88671875" style="7"/>
    <col min="11" max="11" width="16.10937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12" customFormat="1" ht="194.1" customHeight="1" thickBot="1">
      <c r="A3" s="28" t="str">
        <f>'Reference (work_file)'!C15</f>
        <v>RM27 Employee mental health risk (organisational climate and mental health)</v>
      </c>
      <c r="B3" s="28" t="str">
        <f>'Reference (work_file)'!D15</f>
        <v>A poor work environment and unequal treatment of employees may lead to a deterioration in the organisational climate, mental health problems among employees, and reputational damage to the university.</v>
      </c>
      <c r="C3" s="28" t="str">
        <f>'Reference (work_file)'!E15</f>
        <v>Changes in work organisation, excessive workload and a demanding workplace culture (including unfair treatment and potential discrimination) increase psychosocial risks and may lead to conflict, stress and mental health problems.</v>
      </c>
      <c r="D3" s="28" t="str">
        <f>'Reference (work_file)'!F15</f>
        <v>The university lacks a sufficiently consistent and effective framework for the prevention and management of psychosocial risks. Psychological safety may be inadequate, awareness and competence in managing psychosocial hazards are inconsistent, management and intervention practices are not applied consistently, and mental health concerns may not be identified and addressed at an early stage.</v>
      </c>
      <c r="E3" s="28" t="str">
        <f>'Reference (work_file)'!G15</f>
        <v>Work performance and collaboration deteriorate, employee satisfaction and motivation decline, and the risk of staff turnover increases. This may result in employment disputes, reputational damage to the university, and an increase in employee mental health problems.</v>
      </c>
      <c r="F3" s="32" t="str">
        <f>'Reference (work_file)'!H15</f>
        <v>Likely - 4</v>
      </c>
      <c r="G3" s="32" t="str">
        <f>'Reference (work_file)'!I15</f>
        <v>Low impact - 2</v>
      </c>
      <c r="H3" s="32">
        <f>'Reference (work_file)'!J15</f>
        <v>8</v>
      </c>
      <c r="I3" s="32" t="str">
        <f>'Reference (work_file)'!K15</f>
        <v>Tea Trahov</v>
      </c>
      <c r="J3" s="32" t="str">
        <f>'Reference (work_file)'!L15</f>
        <v>Director for Administration</v>
      </c>
      <c r="K3" s="32" t="str">
        <f>'Reference (work_file)'!M15</f>
        <v>Business continuity risk</v>
      </c>
      <c r="L3" s="28" t="str">
        <f>'Reference (work_file)'!N15</f>
        <v>M1. Develop and maintain a network of staff advisers, ensuring that it remains up to date and fully functional. (The advisers have received appropriate training)
M2. Maintain the accessibility of counselling services.
M3. Additional training and awareness-raising across the organisation:
a) Providing training for staff and managers on work-related stress, conflict resolution, equal treatment and mental health;
b) Raising situational awareness through the communication of incidents, statistics and the best practices;
c) Promoting the best practices through seminars and information sessions. (see the comment - best practices)</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E495-1B9C-1043-A9A9-456F7F27AF86}">
  <dimension ref="A1:L3"/>
  <sheetViews>
    <sheetView showGridLines="0" topLeftCell="C1" workbookViewId="0">
      <selection activeCell="D30" sqref="D30"/>
    </sheetView>
  </sheetViews>
  <sheetFormatPr defaultColWidth="11.44140625" defaultRowHeight="13.2"/>
  <cols>
    <col min="1" max="1" width="38.33203125" style="60" customWidth="1"/>
    <col min="2" max="2" width="39.88671875" style="60" customWidth="1"/>
    <col min="3" max="3" width="39.33203125" style="60" customWidth="1"/>
    <col min="4" max="4" width="42.6640625" style="60" customWidth="1"/>
    <col min="5" max="5" width="45.6640625" style="60" customWidth="1"/>
    <col min="6" max="6" width="14.44140625" style="67" customWidth="1"/>
    <col min="7" max="7" width="17.5546875" style="67" customWidth="1"/>
    <col min="8" max="8" width="10.88671875" style="67"/>
    <col min="9" max="9" width="14.33203125" style="67" customWidth="1"/>
    <col min="10" max="10" width="10.88671875" style="67"/>
    <col min="11" max="11" width="18.33203125" style="67" customWidth="1"/>
    <col min="12" max="12" width="60.6640625" style="60" customWidth="1"/>
    <col min="13" max="16384" width="11.44140625" style="60"/>
  </cols>
  <sheetData>
    <row r="1" spans="1:12" ht="27.9" customHeight="1">
      <c r="A1" s="129" t="s">
        <v>88</v>
      </c>
      <c r="B1" s="131" t="s">
        <v>89</v>
      </c>
      <c r="C1" s="129" t="s">
        <v>90</v>
      </c>
      <c r="D1" s="125"/>
      <c r="E1" s="127"/>
      <c r="F1" s="129" t="s">
        <v>91</v>
      </c>
      <c r="G1" s="125"/>
      <c r="H1" s="127"/>
      <c r="I1" s="133" t="s">
        <v>92</v>
      </c>
      <c r="J1" s="125" t="s">
        <v>93</v>
      </c>
      <c r="K1" s="125" t="s">
        <v>94</v>
      </c>
      <c r="L1" s="127" t="s">
        <v>95</v>
      </c>
    </row>
    <row r="2" spans="1:12" ht="13.8" thickBot="1">
      <c r="A2" s="130"/>
      <c r="B2" s="132"/>
      <c r="C2" s="61" t="s">
        <v>96</v>
      </c>
      <c r="D2" s="62" t="s">
        <v>97</v>
      </c>
      <c r="E2" s="63" t="s">
        <v>98</v>
      </c>
      <c r="F2" s="61" t="s">
        <v>99</v>
      </c>
      <c r="G2" s="62" t="s">
        <v>100</v>
      </c>
      <c r="H2" s="63" t="s">
        <v>101</v>
      </c>
      <c r="I2" s="134"/>
      <c r="J2" s="126"/>
      <c r="K2" s="126"/>
      <c r="L2" s="128"/>
    </row>
    <row r="3" spans="1:12" s="66" customFormat="1" ht="280.5" customHeight="1" thickBot="1">
      <c r="A3" s="64" t="str">
        <f>'Reference (work_file)'!C16</f>
        <v>Occupational safety system risk (including laboratories).</v>
      </c>
      <c r="B3" s="64" t="str">
        <f>'Reference (work_file)'!D16</f>
        <v>Non-compliance with occupational safety requirements may lead to serious workplace accidents and incidents, resulting in partial or permanent loss of employees' work capacity and damage to the university's reputation. Damage to university equipment may disrupt or halt work processes.</v>
      </c>
      <c r="C3" s="64" t="str">
        <f>'Reference (work_file)'!E16</f>
        <v>Work processes, including those in laboratories and technical facilities, may create hazardous and rapidly evolving situations due to human behaviour, equipment, chemicals, work methods or environmental conditions, increasing the likelihood of accidents and incidents.</v>
      </c>
      <c r="D3" s="64" t="str">
        <f>'Reference (work_file)'!F16</f>
        <v>The occupational safety management system requires further development: 
* occupational health and safety knowledge and competence vary across staff and students, and safety training and instruction are not delivered consistently; 
* safety measures are implemented only as a matter of formal compliance in some cases;
* risk assessments and safety instructions are not consistently kept up to date; 
* monitoring and learning from incidents do not reduce risks sufficiently quickly;
* records of laboratory equipment, chemicals and other hazardous materials are not always up to date (due to the absence of an appropriate information system).</v>
      </c>
      <c r="E3" s="64" t="str">
        <f>'Reference (work_file)'!G16</f>
        <v>Workplace accidents or serious incidents occur, resulting in injury, material damage and reduced work capacity. Work processes are disrupted due to damaged or unavailable equipment. Employees' and students' sense of safety and security and overall satisfaction are reduced, the risk of enforcement measures or penalties by regulatory authorities increases, and negative public attention may lead to reputational damage.</v>
      </c>
      <c r="F3" s="65" t="str">
        <f>'Reference (work_file)'!H16</f>
        <v>Possible - 3</v>
      </c>
      <c r="G3" s="65" t="str">
        <f>'Reference (work_file)'!I16</f>
        <v>Moderate impact - 3</v>
      </c>
      <c r="H3" s="65">
        <f>'Reference (work_file)'!J16</f>
        <v>9</v>
      </c>
      <c r="I3" s="65" t="str">
        <f>'Reference (work_file)'!K16</f>
        <v>Brita Laurfeld</v>
      </c>
      <c r="J3" s="65" t="str">
        <f>'Reference (work_file)'!L16</f>
        <v>Director for Administration</v>
      </c>
      <c r="K3" s="65" t="str">
        <f>'Reference (work_file)'!M16</f>
        <v>Business continuity risk</v>
      </c>
      <c r="L3" s="64" t="str">
        <f>'Reference (work_file)'!N16</f>
        <v>M1. Measures related to occupational safety:  Occupational safety monitoring – conducting centrally coordinated risk assessments and monitoring the implementation of improvement plans in cooperation with academic and support units. (Under the previous approach, responsibility for risk assessments rested with individual units; however, this has not proved sufficiently effective.) The Well-being Centre conducts unit-specific risk assessments.
Additional human resources are required within units to ensure occupational safety, including staff responsible for coordinating occupational safety in laboratories and other high-risk work environments, providing safety instruction, and ensuring compliance with occupational health and safety requirements.
M2.  Measures related to occupational safety:   Implement an online platform for occupational health and safety training and instruction for new employees and staff and students using laboratory facilities. Keep the Occupational Health and Safety Management Regulations up to date.
M3. Develop a digital reporting solution (to replace the current Excel-based system), enabling more effective tracking and resolution of identified shortcomings.
M4. Establish and maintain a central database of laboratories and specialised facilities, consolidating information on laboratories, facilities, responsible persons, and occupational health and safety requirements.</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30EF-9E82-2549-B18B-4A472FCDA079}">
  <dimension ref="A1:L3"/>
  <sheetViews>
    <sheetView showGridLines="0" topLeftCell="C1" workbookViewId="0">
      <selection activeCell="D22" sqref="D22"/>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3.5546875" style="7" customWidth="1"/>
    <col min="7" max="7" width="15.109375" style="7" customWidth="1"/>
    <col min="8" max="8" width="10.88671875" style="7"/>
    <col min="9" max="9" width="14.33203125" style="7" customWidth="1"/>
    <col min="10" max="10" width="14.109375" style="7" customWidth="1"/>
    <col min="11" max="11" width="1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27" thickBot="1">
      <c r="A2" s="100"/>
      <c r="B2" s="102"/>
      <c r="C2" s="29" t="s">
        <v>96</v>
      </c>
      <c r="D2" s="30" t="s">
        <v>97</v>
      </c>
      <c r="E2" s="31" t="s">
        <v>98</v>
      </c>
      <c r="F2" s="29" t="s">
        <v>99</v>
      </c>
      <c r="G2" s="30" t="s">
        <v>100</v>
      </c>
      <c r="H2" s="31" t="s">
        <v>101</v>
      </c>
      <c r="I2" s="104"/>
      <c r="J2" s="95"/>
      <c r="K2" s="95"/>
      <c r="L2" s="98"/>
    </row>
    <row r="3" spans="1:12" s="12" customFormat="1" ht="237" customHeight="1" thickBot="1">
      <c r="A3" s="28" t="str">
        <f>'Reference (work_file)'!C19</f>
        <v>RM35 Risks related to the use of AI</v>
      </c>
      <c r="B3" s="28" t="str">
        <f>'Reference (work_file)'!D19</f>
        <v>AI-related risks at the university include both the misuse of AI and the failure to make effective use of its potential, which may compromise data security, the integrity of teaching and research, the quality of decision-making, and the university’s capacity for development.</v>
      </c>
      <c r="C3" s="28" t="str">
        <f>'Reference (work_file)'!E19</f>
        <v>* AI tools are increasingly being used across teaching, research and university management, while the university's ability to monitor and govern their use remains limited.
* Data uploaded to external AI services may be processed outside the university’s control.
* The output generated by AI tools may be inaccurate, biased, lacking in transparency, or not scientifically validated.
* Increasing pressure to improve efficiency may result in the use of AI without appropriate oversight, transparency and accountability.
* The rapid pace of AI development is transforming work, teaching and research processes more rapidly than the university can adapt.</v>
      </c>
      <c r="D3" s="28" t="str">
        <f>'Reference (work_file)'!F19</f>
        <v>* The university’s AI policies and guidelines may not cover all possible scenarios.
* Staff, lecturers, researchers and students do not share a common understanding of the appropriate use of AI, its limitations, the associated risks and their respective responsibilities.
* The university lacks adequate measures to assess the reliability of AI-generated outputs, document their use and ensure adequate human supervision.
* The implementation of rules governing data sensitivity, approved AI tools and the use of data is inconsistent.
The university does not yet have the capability to identify, evaluate and adopt AI opportunities quickly and effectively.</v>
      </c>
      <c r="E3" s="28" t="str">
        <f>'Reference (work_file)'!G19</f>
        <v>* The data of students, researchers or collaboration partners (e.g. research data and personal data) may be disclosed or exposed to unauthorised third parties.
* Confidence in the integrity of assessment, academic qualifications and research outcomes may be undermined.
* Research or management decisions may be based on inaccurate, biased or insufficiently substantiated AI-generated outputs.
* The use of AI may result in unfair treatment or discrimination.
* The university may face reputational damage or legal liability.
* Opportunities arising from advances in AI technology may not be fully realised.</v>
      </c>
      <c r="F3" s="32" t="str">
        <f>'Reference (work_file)'!H19</f>
        <v>Possible - 3</v>
      </c>
      <c r="G3" s="32" t="str">
        <f>'Reference (work_file)'!I19</f>
        <v>High impact - 4</v>
      </c>
      <c r="H3" s="32">
        <f>'Reference (work_file)'!J19</f>
        <v>12</v>
      </c>
      <c r="I3" s="32" t="str">
        <f>'Reference (work_file)'!K19</f>
        <v>Kristel Kriisa</v>
      </c>
      <c r="J3" s="32" t="str">
        <f>'Reference (work_file)'!L19</f>
        <v>Vice-Rector for Academic Affairs</v>
      </c>
      <c r="K3" s="32" t="str">
        <f>'Reference (work_file)'!M19</f>
        <v>Business continuity risk</v>
      </c>
      <c r="L3" s="28" t="str">
        <f>'Reference (work_file)'!N19</f>
        <v>Ongoing risk mitigation or management measures.
* [Maintain the university’s AI website|https://ai.taltech.ee/] to ensure that its content is up to date. 
* Provide AI skills development training for university staff ([internal training|https://self-service.taltech.ee/training#54488])
* AI Council
* Working Group on the Ethical and Responsible Use of AI
* Ensure that AI-related considerations are integrated into day-to-day operations and decision-making.
Further developments to mitigate or manage the risk
* Develop an AI Use Policy (IT Services, June 2026).
* Establish a secure development environment (data space). (planned)
* Integrate risk management principles into the development and use of AI solutions: All AI-related activities are subject to a risk assessment. (To be included in the AI Use Policy, subject to confirmation.)</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0A2D-859F-0742-808A-5D74D160F9A8}">
  <dimension ref="A1:L3"/>
  <sheetViews>
    <sheetView showGridLines="0" topLeftCell="B1" workbookViewId="0">
      <selection activeCell="C20" sqref="C20"/>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0.88671875" style="7"/>
    <col min="7" max="7" width="18.44140625" style="7" customWidth="1"/>
    <col min="8" max="8" width="10.88671875" style="7"/>
    <col min="9" max="9" width="14.33203125" style="7" customWidth="1"/>
    <col min="10" max="10" width="10.88671875" style="7"/>
    <col min="11" max="11" width="17.8867187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27" thickBot="1">
      <c r="A2" s="100"/>
      <c r="B2" s="102"/>
      <c r="C2" s="29" t="s">
        <v>96</v>
      </c>
      <c r="D2" s="30" t="s">
        <v>97</v>
      </c>
      <c r="E2" s="31" t="s">
        <v>98</v>
      </c>
      <c r="F2" s="29" t="s">
        <v>99</v>
      </c>
      <c r="G2" s="30" t="s">
        <v>100</v>
      </c>
      <c r="H2" s="31" t="s">
        <v>101</v>
      </c>
      <c r="I2" s="104"/>
      <c r="J2" s="95"/>
      <c r="K2" s="95"/>
      <c r="L2" s="98"/>
    </row>
    <row r="3" spans="1:12" s="12" customFormat="1" ht="183.75" customHeight="1" thickBot="1">
      <c r="A3" s="28" t="str">
        <f>'Reference (work_file)'!C17</f>
        <v>RM31 Risk of a reduction in the university's revenue base</v>
      </c>
      <c r="B3" s="28" t="str">
        <f>'Reference (work_file)'!D17</f>
        <v>A reduction in the university's revenue base (resulting from reduced government funding and/or a lower volume of research projects), together with changes to funding principles (including changes to government funding models and/or research funding schemes), may require the implementation of university-wide cost-saving measures.
[Financial Regulations|https://oigusaktid.taltech.ee/finantseeskiri/]</v>
      </c>
      <c r="C3" s="28" t="str">
        <f>'Reference (work_file)'!E17</f>
        <v>* A reduction in the university’s revenue base, either university-wide or within a specific field (e.g. reduced funding from the Ministry of Education and Research, a decline in the volume of externally funded projects, or the loss of clients or commissioning organisations amounting to at least 20%)
* A significant increase in external costs or labour market wage levels over a short period of time.</v>
      </c>
      <c r="D3" s="28" t="str">
        <f>'Reference (work_file)'!F17</f>
        <v>The university's available reserves are distributed across multiple funds and cannot be readily mobilised centrally if the risk materialises.</v>
      </c>
      <c r="E3" s="28" t="str">
        <f>'Reference (work_file)'!G17</f>
        <v xml:space="preserve">
* The university is no longer able to carry out its activities at the planned scale.
* The university is unable to meet its financial obligations, including those arising from employment contracts.</v>
      </c>
      <c r="F3" s="32" t="str">
        <f>'Reference (work_file)'!H17</f>
        <v>Possible - 3</v>
      </c>
      <c r="G3" s="32" t="str">
        <f>'Reference (work_file)'!I17</f>
        <v>Moderate impact - 3</v>
      </c>
      <c r="H3" s="32">
        <f>'Reference (work_file)'!J17</f>
        <v>9</v>
      </c>
      <c r="I3" s="32" t="str">
        <f>'Reference (work_file)'!K17</f>
        <v>Heiki Raadik</v>
      </c>
      <c r="J3" s="32" t="str">
        <f>'Reference (work_file)'!L17</f>
        <v>Rector</v>
      </c>
      <c r="K3" s="32" t="str">
        <f>'Reference (work_file)'!M17</f>
        <v>External risk</v>
      </c>
      <c r="L3" s="28" t="str">
        <f>'Reference (work_file)'!N17</f>
        <v>M1. Rectorate-level decisions to achieve cost savings and optimise the use of resources (including real estate, space utilisation and operational efficiency).  
M2.Rectorate-level decisions on the continuation or discontinuation of activities to ensure that the university's core functions can be carried out as effectively as possible within the limits of the resources available.
M3. Consolidate available reserves centrally to mitigate the impact of the reduced revenue base.</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D55E-15AC-FE4A-8D5F-F335FF8C1596}">
  <dimension ref="A1:L17"/>
  <sheetViews>
    <sheetView showGridLines="0" topLeftCell="A12" workbookViewId="0">
      <selection activeCell="H6" sqref="H6"/>
    </sheetView>
  </sheetViews>
  <sheetFormatPr defaultColWidth="8.88671875" defaultRowHeight="15"/>
  <cols>
    <col min="1" max="1" width="8.88671875" style="85"/>
    <col min="2" max="2" width="53.6640625" style="85" customWidth="1"/>
    <col min="3" max="3" width="171.6640625" style="85" customWidth="1"/>
    <col min="4" max="4" width="22.44140625" style="85" customWidth="1"/>
    <col min="5" max="5" width="10.6640625" style="85" customWidth="1"/>
    <col min="6" max="12" width="27.6640625" style="85" customWidth="1"/>
    <col min="13" max="16384" width="8.88671875" style="85"/>
  </cols>
  <sheetData>
    <row r="1" spans="1:12" ht="15.6">
      <c r="B1" s="86" t="s">
        <v>28</v>
      </c>
      <c r="C1" s="87"/>
    </row>
    <row r="2" spans="1:12" ht="15.6">
      <c r="B2" s="88"/>
    </row>
    <row r="3" spans="1:12" ht="15.6">
      <c r="A3" s="84"/>
      <c r="B3" s="68" t="s">
        <v>29</v>
      </c>
      <c r="C3" s="84"/>
      <c r="D3" s="84"/>
      <c r="E3" s="68" t="s">
        <v>30</v>
      </c>
    </row>
    <row r="4" spans="1:12" ht="31.2">
      <c r="A4" s="84"/>
      <c r="B4" s="69" t="s">
        <v>31</v>
      </c>
      <c r="C4" s="70" t="s">
        <v>32</v>
      </c>
      <c r="D4" s="84"/>
      <c r="E4" s="71"/>
      <c r="F4" s="72" t="s">
        <v>33</v>
      </c>
      <c r="G4" s="72" t="s">
        <v>34</v>
      </c>
      <c r="H4" s="72" t="s">
        <v>35</v>
      </c>
      <c r="I4" s="72" t="s">
        <v>36</v>
      </c>
      <c r="J4" s="72" t="s">
        <v>37</v>
      </c>
      <c r="K4" s="72" t="s">
        <v>38</v>
      </c>
      <c r="L4" s="72" t="s">
        <v>39</v>
      </c>
    </row>
    <row r="5" spans="1:12" ht="45">
      <c r="A5" s="84"/>
      <c r="B5" s="73" t="s">
        <v>40</v>
      </c>
      <c r="C5" s="74" t="s">
        <v>41</v>
      </c>
      <c r="D5" s="84"/>
      <c r="E5" s="75">
        <v>5</v>
      </c>
      <c r="F5" s="76" t="s">
        <v>42</v>
      </c>
      <c r="G5" s="76" t="s">
        <v>43</v>
      </c>
      <c r="H5" s="76" t="s">
        <v>44</v>
      </c>
      <c r="I5" s="76" t="s">
        <v>45</v>
      </c>
      <c r="J5" s="76" t="s">
        <v>45</v>
      </c>
      <c r="K5" s="76" t="s">
        <v>46</v>
      </c>
      <c r="L5" s="76" t="s">
        <v>47</v>
      </c>
    </row>
    <row r="6" spans="1:12" ht="45">
      <c r="A6" s="84"/>
      <c r="B6" s="73" t="s">
        <v>48</v>
      </c>
      <c r="C6" s="74" t="s">
        <v>49</v>
      </c>
      <c r="D6" s="84"/>
      <c r="E6" s="77">
        <v>4</v>
      </c>
      <c r="F6" s="78" t="s">
        <v>50</v>
      </c>
      <c r="G6" s="78" t="s">
        <v>51</v>
      </c>
      <c r="H6" s="78" t="s">
        <v>52</v>
      </c>
      <c r="I6" s="78" t="s">
        <v>53</v>
      </c>
      <c r="J6" s="78" t="s">
        <v>54</v>
      </c>
      <c r="K6" s="78" t="s">
        <v>55</v>
      </c>
      <c r="L6" s="78" t="s">
        <v>56</v>
      </c>
    </row>
    <row r="7" spans="1:12" ht="60">
      <c r="A7" s="84"/>
      <c r="B7" s="73" t="s">
        <v>57</v>
      </c>
      <c r="C7" s="74" t="s">
        <v>58</v>
      </c>
      <c r="D7" s="84"/>
      <c r="E7" s="75">
        <v>3</v>
      </c>
      <c r="F7" s="76" t="s">
        <v>59</v>
      </c>
      <c r="G7" s="76" t="s">
        <v>60</v>
      </c>
      <c r="H7" s="76" t="s">
        <v>61</v>
      </c>
      <c r="I7" s="76" t="s">
        <v>53</v>
      </c>
      <c r="J7" s="76" t="s">
        <v>62</v>
      </c>
      <c r="K7" s="76" t="s">
        <v>63</v>
      </c>
      <c r="L7" s="76" t="s">
        <v>64</v>
      </c>
    </row>
    <row r="8" spans="1:12" ht="30">
      <c r="A8" s="84"/>
      <c r="B8" s="73" t="s">
        <v>65</v>
      </c>
      <c r="C8" s="74" t="s">
        <v>66</v>
      </c>
      <c r="D8" s="84"/>
      <c r="E8" s="77">
        <v>2</v>
      </c>
      <c r="F8" s="78" t="s">
        <v>67</v>
      </c>
      <c r="G8" s="78" t="s">
        <v>68</v>
      </c>
      <c r="H8" s="78" t="s">
        <v>50</v>
      </c>
      <c r="I8" s="78" t="s">
        <v>69</v>
      </c>
      <c r="J8" s="78" t="s">
        <v>70</v>
      </c>
      <c r="K8" s="78" t="s">
        <v>64</v>
      </c>
      <c r="L8" s="78" t="s">
        <v>64</v>
      </c>
    </row>
    <row r="9" spans="1:12" ht="15.6">
      <c r="A9" s="84"/>
      <c r="B9" s="73" t="s">
        <v>71</v>
      </c>
      <c r="C9" s="74" t="s">
        <v>72</v>
      </c>
      <c r="D9" s="84"/>
      <c r="E9" s="75">
        <v>1</v>
      </c>
      <c r="F9" s="76" t="s">
        <v>67</v>
      </c>
      <c r="G9" s="76" t="s">
        <v>73</v>
      </c>
      <c r="H9" s="76" t="s">
        <v>74</v>
      </c>
      <c r="I9" s="76" t="s">
        <v>75</v>
      </c>
      <c r="J9" s="76" t="s">
        <v>70</v>
      </c>
      <c r="K9" s="76" t="s">
        <v>64</v>
      </c>
      <c r="L9" s="76" t="s">
        <v>64</v>
      </c>
    </row>
    <row r="10" spans="1:12" ht="15.6">
      <c r="A10" s="84"/>
      <c r="B10" s="79"/>
      <c r="C10" s="84"/>
      <c r="D10" s="84"/>
    </row>
    <row r="11" spans="1:12" ht="15.6">
      <c r="A11" s="84"/>
      <c r="B11" s="80" t="s">
        <v>76</v>
      </c>
      <c r="C11" s="69" t="s">
        <v>77</v>
      </c>
      <c r="D11" s="84"/>
    </row>
    <row r="12" spans="1:12" ht="195">
      <c r="A12" s="84"/>
      <c r="B12" s="81" t="s">
        <v>78</v>
      </c>
      <c r="C12" s="82" t="s">
        <v>79</v>
      </c>
      <c r="D12" s="84"/>
    </row>
    <row r="13" spans="1:12" ht="165">
      <c r="A13" s="84"/>
      <c r="B13" s="81" t="s">
        <v>80</v>
      </c>
      <c r="C13" s="83" t="s">
        <v>81</v>
      </c>
      <c r="D13" s="84"/>
    </row>
    <row r="14" spans="1:12" ht="105">
      <c r="A14" s="84"/>
      <c r="B14" s="81" t="s">
        <v>82</v>
      </c>
      <c r="C14" s="83" t="s">
        <v>83</v>
      </c>
      <c r="D14" s="84"/>
    </row>
    <row r="15" spans="1:12" ht="114.75" customHeight="1">
      <c r="A15" s="84"/>
      <c r="B15" s="81" t="s">
        <v>84</v>
      </c>
      <c r="C15" s="83" t="s">
        <v>85</v>
      </c>
      <c r="D15" s="84"/>
    </row>
    <row r="16" spans="1:12" ht="104.25" customHeight="1">
      <c r="A16" s="84"/>
      <c r="B16" s="81" t="s">
        <v>86</v>
      </c>
      <c r="C16" s="83" t="s">
        <v>87</v>
      </c>
      <c r="D16" s="84"/>
    </row>
    <row r="17" spans="1:4">
      <c r="A17" s="84"/>
      <c r="B17" s="84"/>
      <c r="C17" s="84"/>
      <c r="D17" s="8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BD7A-11DC-5F4B-B831-41CC95F356EA}">
  <dimension ref="A1:L3"/>
  <sheetViews>
    <sheetView showGridLines="0" topLeftCell="C1" workbookViewId="0">
      <selection activeCell="F16" sqref="F16"/>
    </sheetView>
  </sheetViews>
  <sheetFormatPr defaultColWidth="11.44140625" defaultRowHeight="13.2"/>
  <cols>
    <col min="1" max="1" width="38.33203125" customWidth="1"/>
    <col min="2" max="2" width="39.88671875" customWidth="1"/>
    <col min="3" max="3" width="39.33203125" customWidth="1"/>
    <col min="4" max="4" width="42.6640625" customWidth="1"/>
    <col min="5" max="5" width="45.6640625" customWidth="1"/>
    <col min="6" max="6" width="15.109375" style="7" customWidth="1"/>
    <col min="7" max="7" width="18" style="7" customWidth="1"/>
    <col min="8" max="8" width="10.88671875" style="7"/>
    <col min="9" max="9" width="14.33203125" style="7" customWidth="1"/>
    <col min="10" max="10" width="10.88671875" style="7"/>
    <col min="11" max="11" width="16.6640625" style="7" customWidth="1"/>
    <col min="12" max="12" width="60.6640625" customWidth="1"/>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12" customFormat="1" ht="251.25" customHeight="1" thickBot="1">
      <c r="A3" s="28" t="str">
        <f>'Reference (work_file)'!C18</f>
        <v>RM32 Risks related to the development and management of the university's campuses</v>
      </c>
      <c r="B3" s="28" t="str">
        <f>'Reference (work_file)'!D18</f>
        <v>The planning and management of campus development, investments and space utilisation may not adequately support the university's evolving space requirements and long-term strategic objectives.</v>
      </c>
      <c r="C3" s="28" t="str">
        <f>'Reference (work_file)'!E18</f>
        <v>* The university's space requirements and expectations for campus infrastructure evolve over time.
* The costs of maintaining, renovating and developing buildings continue to increase.
* Requirements relating to infrastructure quality, energy efficiency, accessibility and suitability for their intended use continue to grow.
* The university's ability to make investments depends on the availability and timing of external funding programmes.</v>
      </c>
      <c r="D3" s="28" t="str">
        <f>'Reference (work_file)'!F18</f>
        <v>* The input required for the long-term development of the campuses is not provided on time or in sufficient detail.
* Units are not sufficiently prepared to identify and communicate their long-term needs, and their involvement in campus planning is inconsistent.
* Campus development is not among the university's highest priorities, which may result in delays in decision-making.</v>
      </c>
      <c r="E3" s="28" t="str">
        <f>'Reference (work_file)'!G18</f>
        <v>* Development and investment decisions are delayed or do not sufficiently consider future needs.
* Campus development does not adequately support the university’s long-term strategic goals.
* The efficiency of space utilisation and the quality of infrastructure development may deteriorate.</v>
      </c>
      <c r="F3" s="32" t="str">
        <f>'Reference (work_file)'!H18</f>
        <v>Likely - 4</v>
      </c>
      <c r="G3" s="32" t="str">
        <f>'Reference (work_file)'!I18</f>
        <v>High impact - 4</v>
      </c>
      <c r="H3" s="32">
        <f>'Reference (work_file)'!J18</f>
        <v>16</v>
      </c>
      <c r="I3" s="32" t="str">
        <f>'Reference (work_file)'!K18</f>
        <v>Riina Uska</v>
      </c>
      <c r="J3" s="32" t="str">
        <f>'Reference (work_file)'!L18</f>
        <v>Director for Administration</v>
      </c>
      <c r="K3" s="32" t="str">
        <f>'Reference (work_file)'!M18</f>
        <v>Business continuity risk</v>
      </c>
      <c r="L3" s="28" t="str">
        <f>'Reference (work_file)'!N18</f>
        <v>Ongoing actions
M3. Maintain an up-to-date long-term campus investment plan based on the principles of optimisation and efficient resource utilisation, taking into account the need for new core infrastructure and the modernisation of existing infrastructure. The plan should promote operational efficiency, achieve an appropriate balance between new infrastructure and existing buildings, and support an attractive learning and working environment, with a particular focus on providing students with better facilities to support diverse forms of learning. Implemented through approved individual investment projects. the Power BI Real Estate Project Portfolio)
Project-specific measures
M1. Submit the application for the new Mustamäe campus detailed plan in accordance with the Steering Group's strategic objectives and input.</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
  <sheetViews>
    <sheetView showGridLines="0" topLeftCell="M16" zoomScale="130" zoomScaleNormal="130" workbookViewId="0">
      <selection activeCell="C2" sqref="C2"/>
    </sheetView>
  </sheetViews>
  <sheetFormatPr defaultColWidth="8.33203125" defaultRowHeight="20.100000000000001" customHeight="1"/>
  <cols>
    <col min="1" max="2" width="8.33203125" style="1"/>
    <col min="3" max="3" width="83.88671875" style="1" customWidth="1"/>
    <col min="4" max="4" width="82.33203125" style="16" customWidth="1"/>
    <col min="5" max="7" width="166.6640625" style="1" customWidth="1"/>
    <col min="8" max="8" width="24.44140625" style="1" customWidth="1"/>
    <col min="9" max="9" width="19.88671875" style="1" customWidth="1"/>
    <col min="10" max="10" width="24.109375" style="18" customWidth="1"/>
    <col min="11" max="11" width="14" style="1" customWidth="1"/>
    <col min="12" max="12" width="26" style="1" customWidth="1"/>
    <col min="13" max="13" width="35.109375" style="1" customWidth="1"/>
    <col min="14" max="14" width="166.6640625" style="1" customWidth="1"/>
    <col min="15" max="16384" width="8.33203125" style="1"/>
  </cols>
  <sheetData>
    <row r="1" spans="1:14" ht="20.25" customHeight="1">
      <c r="B1" s="14" t="s">
        <v>75</v>
      </c>
      <c r="C1" s="2" t="s">
        <v>104</v>
      </c>
      <c r="D1" s="15" t="s">
        <v>105</v>
      </c>
      <c r="E1" s="2" t="s">
        <v>106</v>
      </c>
      <c r="F1" s="2" t="s">
        <v>107</v>
      </c>
      <c r="G1" s="2" t="s">
        <v>108</v>
      </c>
      <c r="H1" s="2" t="s">
        <v>109</v>
      </c>
      <c r="I1" s="2" t="s">
        <v>110</v>
      </c>
      <c r="J1" s="17" t="s">
        <v>111</v>
      </c>
      <c r="K1" s="2" t="s">
        <v>112</v>
      </c>
      <c r="L1" s="2" t="s">
        <v>113</v>
      </c>
      <c r="M1" s="2" t="s">
        <v>114</v>
      </c>
      <c r="N1" s="2" t="s">
        <v>115</v>
      </c>
    </row>
    <row r="2" spans="1:14" ht="128.25" customHeight="1">
      <c r="A2" s="14" t="s">
        <v>19</v>
      </c>
      <c r="B2" s="1">
        <v>1</v>
      </c>
      <c r="C2" s="23" t="s">
        <v>116</v>
      </c>
      <c r="D2" s="3" t="s">
        <v>117</v>
      </c>
      <c r="E2" s="4" t="s">
        <v>118</v>
      </c>
      <c r="F2" s="4" t="s">
        <v>119</v>
      </c>
      <c r="G2" s="4" t="s">
        <v>120</v>
      </c>
      <c r="H2" s="3" t="s">
        <v>57</v>
      </c>
      <c r="I2" s="3" t="s">
        <v>82</v>
      </c>
      <c r="J2" s="21">
        <v>9</v>
      </c>
      <c r="K2" s="3" t="s">
        <v>121</v>
      </c>
      <c r="L2" s="3" t="s">
        <v>122</v>
      </c>
      <c r="M2" s="3" t="s">
        <v>102</v>
      </c>
      <c r="N2" s="4" t="s">
        <v>123</v>
      </c>
    </row>
    <row r="3" spans="1:14" ht="116.1" customHeight="1">
      <c r="A3" s="14" t="s">
        <v>10</v>
      </c>
      <c r="B3" s="1">
        <v>3</v>
      </c>
      <c r="C3" s="24" t="s">
        <v>124</v>
      </c>
      <c r="D3" s="5" t="s">
        <v>125</v>
      </c>
      <c r="E3" s="6" t="s">
        <v>126</v>
      </c>
      <c r="F3" s="6" t="s">
        <v>127</v>
      </c>
      <c r="G3" s="6" t="s">
        <v>128</v>
      </c>
      <c r="H3" s="5" t="s">
        <v>48</v>
      </c>
      <c r="I3" s="5" t="s">
        <v>129</v>
      </c>
      <c r="J3" s="22">
        <v>16</v>
      </c>
      <c r="K3" s="5" t="s">
        <v>130</v>
      </c>
      <c r="L3" s="5" t="s">
        <v>122</v>
      </c>
      <c r="M3" s="5" t="s">
        <v>131</v>
      </c>
      <c r="N3" s="6" t="s">
        <v>132</v>
      </c>
    </row>
    <row r="4" spans="1:14" ht="104.1" customHeight="1">
      <c r="A4" s="14" t="s">
        <v>14</v>
      </c>
      <c r="B4" s="1">
        <v>4</v>
      </c>
      <c r="C4" s="24" t="s">
        <v>133</v>
      </c>
      <c r="D4" s="5" t="s">
        <v>134</v>
      </c>
      <c r="E4" s="5" t="s">
        <v>135</v>
      </c>
      <c r="F4" s="5" t="s">
        <v>136</v>
      </c>
      <c r="G4" s="6" t="s">
        <v>137</v>
      </c>
      <c r="H4" s="5" t="s">
        <v>48</v>
      </c>
      <c r="I4" s="5" t="s">
        <v>82</v>
      </c>
      <c r="J4" s="22">
        <v>12</v>
      </c>
      <c r="K4" s="5" t="s">
        <v>130</v>
      </c>
      <c r="L4" s="5" t="s">
        <v>122</v>
      </c>
      <c r="M4" s="5" t="s">
        <v>131</v>
      </c>
      <c r="N4" s="6" t="s">
        <v>138</v>
      </c>
    </row>
    <row r="5" spans="1:14" ht="104.1" customHeight="1">
      <c r="A5" s="14" t="s">
        <v>11</v>
      </c>
      <c r="B5" s="1">
        <v>5</v>
      </c>
      <c r="C5" s="24" t="s">
        <v>139</v>
      </c>
      <c r="D5" s="5" t="s">
        <v>140</v>
      </c>
      <c r="E5" s="6" t="s">
        <v>141</v>
      </c>
      <c r="F5" s="6" t="s">
        <v>142</v>
      </c>
      <c r="G5" s="6" t="s">
        <v>143</v>
      </c>
      <c r="H5" s="5" t="s">
        <v>48</v>
      </c>
      <c r="I5" s="5" t="s">
        <v>129</v>
      </c>
      <c r="J5" s="22">
        <v>16</v>
      </c>
      <c r="K5" s="5" t="s">
        <v>144</v>
      </c>
      <c r="L5" s="5" t="s">
        <v>145</v>
      </c>
      <c r="M5" s="5" t="s">
        <v>146</v>
      </c>
      <c r="N5" s="6" t="s">
        <v>147</v>
      </c>
    </row>
    <row r="6" spans="1:14" ht="116.1" customHeight="1">
      <c r="A6" s="14" t="s">
        <v>15</v>
      </c>
      <c r="B6" s="1">
        <v>8</v>
      </c>
      <c r="C6" s="24" t="s">
        <v>148</v>
      </c>
      <c r="D6" s="5" t="s">
        <v>149</v>
      </c>
      <c r="E6" s="6" t="s">
        <v>150</v>
      </c>
      <c r="F6" s="6" t="s">
        <v>151</v>
      </c>
      <c r="G6" s="6" t="s">
        <v>152</v>
      </c>
      <c r="H6" s="5" t="s">
        <v>57</v>
      </c>
      <c r="I6" s="5" t="s">
        <v>129</v>
      </c>
      <c r="J6" s="22">
        <v>12</v>
      </c>
      <c r="K6" s="5" t="s">
        <v>153</v>
      </c>
      <c r="L6" s="5" t="s">
        <v>122</v>
      </c>
      <c r="M6" s="5" t="s">
        <v>146</v>
      </c>
      <c r="N6" s="6" t="s">
        <v>154</v>
      </c>
    </row>
    <row r="7" spans="1:14" ht="92.1" customHeight="1">
      <c r="A7" s="14" t="s">
        <v>23</v>
      </c>
      <c r="B7" s="1">
        <v>9</v>
      </c>
      <c r="C7" s="24" t="s">
        <v>155</v>
      </c>
      <c r="D7" s="5" t="s">
        <v>156</v>
      </c>
      <c r="E7" s="6" t="s">
        <v>157</v>
      </c>
      <c r="F7" s="6" t="s">
        <v>158</v>
      </c>
      <c r="G7" s="6" t="s">
        <v>159</v>
      </c>
      <c r="H7" s="5" t="s">
        <v>65</v>
      </c>
      <c r="I7" s="5" t="s">
        <v>129</v>
      </c>
      <c r="J7" s="22">
        <v>8</v>
      </c>
      <c r="K7" s="5" t="s">
        <v>144</v>
      </c>
      <c r="L7" s="5" t="s">
        <v>145</v>
      </c>
      <c r="M7" s="5" t="s">
        <v>146</v>
      </c>
      <c r="N7" s="6" t="s">
        <v>160</v>
      </c>
    </row>
    <row r="8" spans="1:14" ht="176.1" customHeight="1">
      <c r="A8" s="14" t="s">
        <v>20</v>
      </c>
      <c r="B8" s="1">
        <v>10</v>
      </c>
      <c r="C8" s="24" t="s">
        <v>161</v>
      </c>
      <c r="D8" s="5" t="s">
        <v>162</v>
      </c>
      <c r="E8" s="6" t="s">
        <v>163</v>
      </c>
      <c r="F8" s="6" t="s">
        <v>164</v>
      </c>
      <c r="G8" s="6" t="s">
        <v>165</v>
      </c>
      <c r="H8" s="5" t="s">
        <v>57</v>
      </c>
      <c r="I8" s="5" t="s">
        <v>82</v>
      </c>
      <c r="J8" s="22">
        <v>9</v>
      </c>
      <c r="K8" s="5" t="s">
        <v>166</v>
      </c>
      <c r="L8" s="5" t="s">
        <v>122</v>
      </c>
      <c r="M8" s="5" t="s">
        <v>146</v>
      </c>
      <c r="N8" s="6" t="s">
        <v>167</v>
      </c>
    </row>
    <row r="9" spans="1:14" ht="80.099999999999994" customHeight="1">
      <c r="A9" s="14" t="s">
        <v>26</v>
      </c>
      <c r="B9" s="1">
        <v>11</v>
      </c>
      <c r="C9" s="24" t="s">
        <v>168</v>
      </c>
      <c r="D9" s="5" t="s">
        <v>169</v>
      </c>
      <c r="E9" s="6" t="s">
        <v>170</v>
      </c>
      <c r="F9" s="6" t="s">
        <v>171</v>
      </c>
      <c r="G9" s="6" t="s">
        <v>172</v>
      </c>
      <c r="H9" s="5" t="s">
        <v>65</v>
      </c>
      <c r="I9" s="5" t="s">
        <v>82</v>
      </c>
      <c r="J9" s="22">
        <v>6</v>
      </c>
      <c r="K9" s="5" t="s">
        <v>173</v>
      </c>
      <c r="L9" s="5" t="s">
        <v>174</v>
      </c>
      <c r="M9" s="5" t="s">
        <v>146</v>
      </c>
      <c r="N9" s="6" t="s">
        <v>175</v>
      </c>
    </row>
    <row r="10" spans="1:14" ht="128.1" customHeight="1">
      <c r="A10" s="14" t="s">
        <v>16</v>
      </c>
      <c r="B10" s="1">
        <v>16</v>
      </c>
      <c r="C10" s="24" t="s">
        <v>176</v>
      </c>
      <c r="D10" s="5" t="s">
        <v>177</v>
      </c>
      <c r="E10" s="6" t="s">
        <v>178</v>
      </c>
      <c r="F10" s="5" t="s">
        <v>179</v>
      </c>
      <c r="G10" s="6" t="s">
        <v>180</v>
      </c>
      <c r="H10" s="5" t="s">
        <v>57</v>
      </c>
      <c r="I10" s="5" t="s">
        <v>129</v>
      </c>
      <c r="J10" s="22">
        <v>12</v>
      </c>
      <c r="K10" s="5" t="s">
        <v>181</v>
      </c>
      <c r="L10" s="5" t="s">
        <v>182</v>
      </c>
      <c r="M10" s="5" t="s">
        <v>102</v>
      </c>
      <c r="N10" s="6" t="s">
        <v>183</v>
      </c>
    </row>
    <row r="11" spans="1:14" ht="128.1" customHeight="1">
      <c r="A11" s="14" t="s">
        <v>12</v>
      </c>
      <c r="B11" s="1">
        <v>17</v>
      </c>
      <c r="C11" s="24" t="s">
        <v>184</v>
      </c>
      <c r="D11" s="5" t="s">
        <v>185</v>
      </c>
      <c r="E11" s="6" t="s">
        <v>186</v>
      </c>
      <c r="F11" s="5" t="s">
        <v>187</v>
      </c>
      <c r="G11" s="6" t="s">
        <v>188</v>
      </c>
      <c r="H11" s="5" t="s">
        <v>48</v>
      </c>
      <c r="I11" s="5" t="s">
        <v>129</v>
      </c>
      <c r="J11" s="22">
        <v>16</v>
      </c>
      <c r="K11" s="5" t="s">
        <v>181</v>
      </c>
      <c r="L11" s="5" t="s">
        <v>182</v>
      </c>
      <c r="M11" s="5" t="s">
        <v>102</v>
      </c>
      <c r="N11" s="6" t="s">
        <v>189</v>
      </c>
    </row>
    <row r="12" spans="1:14" ht="92.1" customHeight="1">
      <c r="A12" s="14" t="s">
        <v>18</v>
      </c>
      <c r="B12" s="1">
        <v>19</v>
      </c>
      <c r="C12" s="24" t="s">
        <v>190</v>
      </c>
      <c r="D12" s="5" t="s">
        <v>191</v>
      </c>
      <c r="E12" s="5" t="s">
        <v>192</v>
      </c>
      <c r="F12" s="6" t="s">
        <v>193</v>
      </c>
      <c r="G12" s="5" t="s">
        <v>194</v>
      </c>
      <c r="H12" s="5" t="s">
        <v>65</v>
      </c>
      <c r="I12" s="5" t="s">
        <v>78</v>
      </c>
      <c r="J12" s="22">
        <v>10</v>
      </c>
      <c r="K12" s="5" t="s">
        <v>181</v>
      </c>
      <c r="L12" s="5" t="s">
        <v>182</v>
      </c>
      <c r="M12" s="5" t="s">
        <v>102</v>
      </c>
      <c r="N12" s="6" t="s">
        <v>195</v>
      </c>
    </row>
    <row r="13" spans="1:14" ht="80.099999999999994" customHeight="1">
      <c r="A13" s="14" t="s">
        <v>27</v>
      </c>
      <c r="B13" s="1">
        <v>22</v>
      </c>
      <c r="C13" s="24" t="s">
        <v>196</v>
      </c>
      <c r="D13" s="5" t="s">
        <v>197</v>
      </c>
      <c r="E13" s="6" t="s">
        <v>198</v>
      </c>
      <c r="F13" s="6" t="s">
        <v>199</v>
      </c>
      <c r="G13" s="5" t="s">
        <v>200</v>
      </c>
      <c r="H13" s="5" t="s">
        <v>57</v>
      </c>
      <c r="I13" s="5" t="s">
        <v>201</v>
      </c>
      <c r="J13" s="22">
        <v>6</v>
      </c>
      <c r="K13" s="5" t="s">
        <v>202</v>
      </c>
      <c r="L13" s="5" t="s">
        <v>182</v>
      </c>
      <c r="M13" s="5" t="s">
        <v>102</v>
      </c>
      <c r="N13" s="6" t="s">
        <v>203</v>
      </c>
    </row>
    <row r="14" spans="1:14" ht="116.1" customHeight="1">
      <c r="A14" s="14" t="s">
        <v>24</v>
      </c>
      <c r="B14" s="1">
        <v>26</v>
      </c>
      <c r="C14" s="24" t="s">
        <v>204</v>
      </c>
      <c r="D14" s="5" t="s">
        <v>205</v>
      </c>
      <c r="E14" s="5" t="s">
        <v>206</v>
      </c>
      <c r="F14" s="5" t="s">
        <v>207</v>
      </c>
      <c r="G14" s="5" t="s">
        <v>208</v>
      </c>
      <c r="H14" s="5" t="s">
        <v>48</v>
      </c>
      <c r="I14" s="5" t="s">
        <v>201</v>
      </c>
      <c r="J14" s="22">
        <v>8</v>
      </c>
      <c r="K14" s="5" t="s">
        <v>209</v>
      </c>
      <c r="L14" s="5" t="s">
        <v>182</v>
      </c>
      <c r="M14" s="5" t="s">
        <v>102</v>
      </c>
      <c r="N14" s="6" t="s">
        <v>210</v>
      </c>
    </row>
    <row r="15" spans="1:14" ht="116.1" customHeight="1">
      <c r="A15" s="14" t="s">
        <v>25</v>
      </c>
      <c r="B15" s="1">
        <v>27</v>
      </c>
      <c r="C15" s="24" t="s">
        <v>211</v>
      </c>
      <c r="D15" s="5" t="s">
        <v>212</v>
      </c>
      <c r="E15" s="5" t="s">
        <v>213</v>
      </c>
      <c r="F15" s="5" t="s">
        <v>214</v>
      </c>
      <c r="G15" s="5" t="s">
        <v>215</v>
      </c>
      <c r="H15" s="5" t="s">
        <v>48</v>
      </c>
      <c r="I15" s="5" t="s">
        <v>201</v>
      </c>
      <c r="J15" s="22">
        <v>8</v>
      </c>
      <c r="K15" s="5" t="s">
        <v>166</v>
      </c>
      <c r="L15" s="5" t="s">
        <v>182</v>
      </c>
      <c r="M15" s="5" t="s">
        <v>102</v>
      </c>
      <c r="N15" s="6" t="s">
        <v>216</v>
      </c>
    </row>
    <row r="16" spans="1:14" ht="80.099999999999994" customHeight="1">
      <c r="A16" s="14" t="s">
        <v>21</v>
      </c>
      <c r="B16" s="1">
        <v>29</v>
      </c>
      <c r="C16" s="24" t="s">
        <v>217</v>
      </c>
      <c r="D16" s="5" t="s">
        <v>218</v>
      </c>
      <c r="E16" s="5" t="s">
        <v>219</v>
      </c>
      <c r="F16" s="6" t="s">
        <v>220</v>
      </c>
      <c r="G16" s="5" t="s">
        <v>221</v>
      </c>
      <c r="H16" s="5" t="s">
        <v>57</v>
      </c>
      <c r="I16" s="5" t="s">
        <v>82</v>
      </c>
      <c r="J16" s="22">
        <v>9</v>
      </c>
      <c r="K16" s="5" t="s">
        <v>222</v>
      </c>
      <c r="L16" s="5" t="s">
        <v>182</v>
      </c>
      <c r="M16" s="5" t="s">
        <v>102</v>
      </c>
      <c r="N16" s="6" t="s">
        <v>223</v>
      </c>
    </row>
    <row r="17" spans="1:14" ht="68.099999999999994" customHeight="1">
      <c r="A17" s="14" t="s">
        <v>22</v>
      </c>
      <c r="B17" s="1">
        <v>31</v>
      </c>
      <c r="C17" s="24" t="s">
        <v>224</v>
      </c>
      <c r="D17" s="6" t="s">
        <v>225</v>
      </c>
      <c r="E17" s="6" t="s">
        <v>226</v>
      </c>
      <c r="F17" s="5" t="s">
        <v>227</v>
      </c>
      <c r="G17" s="6" t="s">
        <v>228</v>
      </c>
      <c r="H17" s="5" t="s">
        <v>57</v>
      </c>
      <c r="I17" s="5" t="s">
        <v>82</v>
      </c>
      <c r="J17" s="22">
        <v>9</v>
      </c>
      <c r="K17" s="5" t="s">
        <v>229</v>
      </c>
      <c r="L17" s="5" t="s">
        <v>122</v>
      </c>
      <c r="M17" s="5" t="s">
        <v>131</v>
      </c>
      <c r="N17" s="6" t="s">
        <v>230</v>
      </c>
    </row>
    <row r="18" spans="1:14" ht="60" customHeight="1">
      <c r="A18" s="14" t="s">
        <v>13</v>
      </c>
      <c r="B18" s="1">
        <v>32</v>
      </c>
      <c r="C18" s="24" t="s">
        <v>231</v>
      </c>
      <c r="D18" s="5" t="s">
        <v>232</v>
      </c>
      <c r="E18" s="6" t="s">
        <v>233</v>
      </c>
      <c r="F18" s="6" t="s">
        <v>234</v>
      </c>
      <c r="G18" s="6" t="s">
        <v>235</v>
      </c>
      <c r="H18" s="5" t="s">
        <v>48</v>
      </c>
      <c r="I18" s="5" t="s">
        <v>129</v>
      </c>
      <c r="J18" s="22">
        <v>16</v>
      </c>
      <c r="K18" s="5" t="s">
        <v>209</v>
      </c>
      <c r="L18" s="5" t="s">
        <v>182</v>
      </c>
      <c r="M18" s="5" t="s">
        <v>102</v>
      </c>
      <c r="N18" s="6" t="s">
        <v>236</v>
      </c>
    </row>
    <row r="19" spans="1:14" ht="116.1" customHeight="1">
      <c r="A19" s="14" t="s">
        <v>17</v>
      </c>
      <c r="B19" s="1">
        <v>35</v>
      </c>
      <c r="C19" s="24" t="s">
        <v>237</v>
      </c>
      <c r="D19" s="5" t="s">
        <v>238</v>
      </c>
      <c r="E19" s="6" t="s">
        <v>239</v>
      </c>
      <c r="F19" s="6" t="s">
        <v>240</v>
      </c>
      <c r="G19" s="6" t="s">
        <v>241</v>
      </c>
      <c r="H19" s="5" t="s">
        <v>57</v>
      </c>
      <c r="I19" s="5" t="s">
        <v>129</v>
      </c>
      <c r="J19" s="22">
        <v>12</v>
      </c>
      <c r="K19" s="5" t="s">
        <v>242</v>
      </c>
      <c r="L19" s="5" t="s">
        <v>174</v>
      </c>
      <c r="M19" s="5" t="s">
        <v>102</v>
      </c>
      <c r="N19" s="6" t="s">
        <v>243</v>
      </c>
    </row>
  </sheetData>
  <sheetProtection algorithmName="SHA-512" hashValue="G35Ng8zs7rVU+d/amA2k/L16mhqSuohg84eWtlLEiSkhSHDyzJg/PpWYNkhM4+6EcwskQ94WbOXo7TSrPzroOw==" saltValue="Np6K0LCpL5fTYFvyeF8/gw==" spinCount="100000" sheet="1" scenarios="1" selectLockedCells="1" selectUnlockedCells="1"/>
  <sortState xmlns:xlrd2="http://schemas.microsoft.com/office/spreadsheetml/2017/richdata2" ref="B2:N19">
    <sortCondition ref="B2:B19"/>
  </sortState>
  <hyperlinks>
    <hyperlink ref="N13" r:id="rId1" display="https://oigusaktid.taltech.ee/hankekord/]" xr:uid="{F96942EF-2AD1-8D45-8C7E-C3ACD4A97EE6}"/>
    <hyperlink ref="N11" r:id="rId2" display="https://www.evs.ee/et/evs-en-iso-iec-27000-2020|https://www.evs.ee/et/evs-en-iso-iec-27000-2020" xr:uid="{FA61A1B6-3737-7C42-B430-63E1913C559A}"/>
    <hyperlink ref="N19" r:id="rId3" display="https://ai.taltech.ee/]" xr:uid="{5672F9FD-D197-DE4D-A336-77F87531AB12}"/>
    <hyperlink ref="N9" r:id="rId4" display="https://oigusaktid.taltech.ee/oppekorralduse-eeskiri/]" xr:uid="{4A8C5B33-EACB-9B43-B5D8-297D38A6D2A1}"/>
    <hyperlink ref="N7" r:id="rId5" display="https://oigusaktid.taltech.ee/akadeemilise-eetika-pohimotted-akadeemilise-eetika-koodeks/]" xr:uid="{22D2124C-D422-514A-8CDA-F754579916EE}"/>
    <hyperlink ref="N10" r:id="rId6" display="https://www.evs.ee/et/evs-en-iso-iec-27000-2020" xr:uid="{9A296149-B9F2-034F-BC26-E238078604C1}"/>
    <hyperlink ref="D17" r:id="rId7" display="https://oigusaktid.taltech.ee/finantseeskiri/]" xr:uid="{BE80C032-8014-EE45-A774-058D45D1B805}"/>
  </hyperlinks>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048E-00B4-CF42-B4A8-BBEA6290ED0A}">
  <dimension ref="A1:L3"/>
  <sheetViews>
    <sheetView showGridLines="0" topLeftCell="C1" zoomScaleNormal="100" workbookViewId="0">
      <selection activeCell="G20" sqref="G20"/>
    </sheetView>
  </sheetViews>
  <sheetFormatPr defaultColWidth="11.44140625" defaultRowHeight="13.2"/>
  <cols>
    <col min="1" max="1" width="33" style="33" customWidth="1"/>
    <col min="2" max="2" width="34.6640625" style="33" customWidth="1"/>
    <col min="3" max="3" width="46.33203125" style="33" customWidth="1"/>
    <col min="4" max="4" width="43.6640625" style="33" customWidth="1"/>
    <col min="5" max="5" width="44" style="33" customWidth="1"/>
    <col min="6" max="6" width="11.44140625" style="33"/>
    <col min="7" max="7" width="19.33203125" style="33" customWidth="1"/>
    <col min="8" max="8" width="7.33203125" style="33" customWidth="1"/>
    <col min="9" max="9" width="17.88671875" style="33" customWidth="1"/>
    <col min="10" max="10" width="14.88671875" style="33" customWidth="1"/>
    <col min="11" max="11" width="17.44140625" style="33" customWidth="1"/>
    <col min="12" max="12" width="71.109375" style="33" customWidth="1"/>
    <col min="13" max="16384" width="11.44140625" style="33"/>
  </cols>
  <sheetData>
    <row r="1" spans="1:12" ht="27.9" customHeight="1">
      <c r="A1" s="99" t="s">
        <v>88</v>
      </c>
      <c r="B1" s="94" t="s">
        <v>89</v>
      </c>
      <c r="C1" s="94" t="s">
        <v>90</v>
      </c>
      <c r="D1" s="94"/>
      <c r="E1" s="94"/>
      <c r="F1" s="94" t="s">
        <v>91</v>
      </c>
      <c r="G1" s="94"/>
      <c r="H1" s="94"/>
      <c r="I1" s="94" t="s">
        <v>92</v>
      </c>
      <c r="J1" s="94" t="s">
        <v>93</v>
      </c>
      <c r="K1" s="94" t="s">
        <v>94</v>
      </c>
      <c r="L1" s="97" t="s">
        <v>95</v>
      </c>
    </row>
    <row r="2" spans="1:12" ht="26.4">
      <c r="A2" s="100"/>
      <c r="B2" s="95"/>
      <c r="C2" s="30" t="s">
        <v>96</v>
      </c>
      <c r="D2" s="30" t="s">
        <v>97</v>
      </c>
      <c r="E2" s="30" t="s">
        <v>98</v>
      </c>
      <c r="F2" s="30" t="s">
        <v>99</v>
      </c>
      <c r="G2" s="30" t="s">
        <v>100</v>
      </c>
      <c r="H2" s="30" t="s">
        <v>101</v>
      </c>
      <c r="I2" s="95"/>
      <c r="J2" s="95"/>
      <c r="K2" s="96"/>
      <c r="L2" s="98"/>
    </row>
    <row r="3" spans="1:12" s="34" customFormat="1" ht="409.5" customHeight="1">
      <c r="A3" s="36" t="str">
        <f>'Reference (work_file)'!C2</f>
        <v>RM1 Inconsistent management of projects, contracts, and support processes</v>
      </c>
      <c r="B3" s="37" t="str">
        <f>'Reference (work_file)'!D2</f>
        <v>The long-term, systematic underestimation of management quality and management-related risks in the management of competitively funded projects and agreements puts the university's overall competitiveness and reputation at significant risk.</v>
      </c>
      <c r="C3" s="37" t="str">
        <f>'Reference (work_file)'!E2</f>
        <v>* The requirements of external funders, partners, suppliers, and regulatory authorities relating to projects, contracts, data protection, and confidentiality are becoming increasingly stringent and complex.
* Partners include contractual terms or public procurement requirements that may expose the university to legal, financial, or reputational risks.
* Any deficiencies may result in audits, sanctions, increased regulatory scrutiny, and reputational damage.</v>
      </c>
      <c r="D3" s="37" t="str">
        <f>'Reference (work_file)'!F2</f>
        <v>* Roles, responsibilities, and decision-making authority within project and contract processes are not always clearly defined, resulting in delayed intervention.
* There is no standardised and mandatory workflow to ensure the timely review of contractual terms, data protection, confidentiality, and intellectual property provisions before commitments are undertaken.
* The university does not have a systematic overview of contractual obligations and terms.</v>
      </c>
      <c r="E3" s="37" t="str">
        <f>'Reference (work_file)'!G2</f>
        <v>* The administrative burden on academic units increases, resulting in growing dissatisfaction.
* Critical requirements relating to projects and contracts are not identified or addressed at the appropriate stage.
* The university may be subject to enhanced regulatory scrutiny, receive adverse funding decisions, incur sanctions, or suffer reputational damage.
* External partners’ confidence in the university declines, leading to a reduction in the number of contracts and collaborative projects.</v>
      </c>
      <c r="F3" s="38" t="str">
        <f>'Reference (work_file)'!H2</f>
        <v>Possible - 3</v>
      </c>
      <c r="G3" s="38" t="str">
        <f>'Reference (work_file)'!I2</f>
        <v>Moderate impact - 3</v>
      </c>
      <c r="H3" s="38">
        <f>'Reference (work_file)'!J2</f>
        <v>9</v>
      </c>
      <c r="I3" s="38" t="str">
        <f>'Reference (work_file)'!K2</f>
        <v>Tõnu Pihelgas</v>
      </c>
      <c r="J3" s="39" t="str">
        <f>'Reference (work_file)'!L2</f>
        <v>Rector</v>
      </c>
      <c r="K3" s="40" t="s">
        <v>102</v>
      </c>
      <c r="L3" s="41" t="str">
        <f>'Reference (work_file)'!N2</f>
        <v>Ongoing actions
M1. Review and update the university’s Rules on Contracts, taking into account the results of risk assessments. 
M2. Provide support to academic units in undergoing research project audits.
M3. Promote a collaborative culture within the administrative and support structure (HTS), integrate customer-centric principles into all support processes, and improve information sharing (the accessibility of information).
Developments
MA1. Idea: to develop a GPT-based tool to assess the compliance of contracts under review with the university’s Rules on Contracts,  including a solution to keep the university’s contractual documentation up to date (with resources and deadlines yet to be determined)
MA2. Idea: to develop a solution to track legislative changes that identifies not only which legal acts have been amended, but also the specific provisions affected and the substantive changes introduced. 
MA3. Intelligent IT solutions for R&amp;D project management (in progress)
MA4. Intelligent IT solutions for customer and partner relationship management (to be planned in consultation with the Technology Transfer Office and the IT Services Office)
MA5. Enhance integration between document management and contract management.
Accept the risk associated with not obtaining liability insurance. This assumes that the university exercises appropriate due diligence. Include limitations of liability in contracts. The same approach applies to contractual penalties for delays. → Introduce a requirement for these provisions to be addressed during the contract review process and included at least at the proposal stage. A residual risk remains that the other party may not agree to these terms.</v>
      </c>
    </row>
  </sheetData>
  <mergeCells count="8">
    <mergeCell ref="J1:J2"/>
    <mergeCell ref="K1:K2"/>
    <mergeCell ref="L1:L2"/>
    <mergeCell ref="F1:H1"/>
    <mergeCell ref="A1:A2"/>
    <mergeCell ref="C1:E1"/>
    <mergeCell ref="B1:B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2070-ED1E-3441-A830-F2CEAAC537F9}">
  <dimension ref="A1:L3"/>
  <sheetViews>
    <sheetView showGridLines="0" topLeftCell="C1" workbookViewId="0">
      <selection activeCell="I27" sqref="I26:I27"/>
    </sheetView>
  </sheetViews>
  <sheetFormatPr defaultColWidth="11.44140625" defaultRowHeight="13.2"/>
  <cols>
    <col min="1" max="1" width="38.33203125" style="33" customWidth="1"/>
    <col min="2" max="2" width="39.88671875" style="33" customWidth="1"/>
    <col min="3" max="3" width="39.33203125" style="33" customWidth="1"/>
    <col min="4" max="4" width="42.6640625" style="33" customWidth="1"/>
    <col min="5" max="5" width="45.6640625" style="33" customWidth="1"/>
    <col min="6" max="6" width="15" style="35" customWidth="1"/>
    <col min="7" max="7" width="16.5546875" style="35" customWidth="1"/>
    <col min="8" max="8" width="10.88671875" style="35"/>
    <col min="9" max="9" width="14.33203125" style="35" customWidth="1"/>
    <col min="10" max="10" width="10.88671875" style="35"/>
    <col min="11" max="11" width="16.44140625" style="35" customWidth="1"/>
    <col min="12" max="12" width="60.6640625" style="33" customWidth="1"/>
    <col min="13" max="16384" width="11.44140625" style="33"/>
  </cols>
  <sheetData>
    <row r="1" spans="1:12" ht="27.9" customHeight="1">
      <c r="A1" s="99" t="s">
        <v>88</v>
      </c>
      <c r="B1" s="101" t="s">
        <v>89</v>
      </c>
      <c r="C1" s="99" t="s">
        <v>90</v>
      </c>
      <c r="D1" s="94"/>
      <c r="E1" s="97"/>
      <c r="F1" s="99" t="s">
        <v>91</v>
      </c>
      <c r="G1" s="94"/>
      <c r="H1" s="97"/>
      <c r="I1" s="103" t="s">
        <v>92</v>
      </c>
      <c r="J1" s="94" t="s">
        <v>93</v>
      </c>
      <c r="K1" s="94" t="s">
        <v>103</v>
      </c>
      <c r="L1" s="97" t="s">
        <v>95</v>
      </c>
    </row>
    <row r="2" spans="1:12" ht="13.8" thickBot="1">
      <c r="A2" s="100"/>
      <c r="B2" s="102"/>
      <c r="C2" s="29" t="s">
        <v>96</v>
      </c>
      <c r="D2" s="30" t="s">
        <v>97</v>
      </c>
      <c r="E2" s="31" t="s">
        <v>98</v>
      </c>
      <c r="F2" s="29" t="s">
        <v>99</v>
      </c>
      <c r="G2" s="30" t="s">
        <v>100</v>
      </c>
      <c r="H2" s="31" t="s">
        <v>101</v>
      </c>
      <c r="I2" s="104"/>
      <c r="J2" s="95"/>
      <c r="K2" s="95"/>
      <c r="L2" s="98"/>
    </row>
    <row r="3" spans="1:12" s="34" customFormat="1" ht="229.5" customHeight="1" thickBot="1">
      <c r="A3" s="28" t="str">
        <f>'Reference (work_file)'!C3</f>
        <v>RM3 External risk (Strategic capability)</v>
      </c>
      <c r="B3" s="28" t="str">
        <f>'Reference (work_file)'!D3</f>
        <v>Changes in government policies, the legal and regulatory framework, and funding principles may significantly alter the university’s operating environment, requiring rapid strategic and organisational adaptation. Delayed or insufficient adaptation may threaten the university's financial sustainability, operational capacity, and competitiveness.</v>
      </c>
      <c r="C3" s="28" t="str">
        <f>'Reference (work_file)'!E3</f>
        <v>* Changes in higher education, research, and migration policies resulting from changes in government, the security environment, or EU policy.
* Changes to government funding principles, public funding allocations, or regulations that adversely affect the university.
* Increasing expectations from the government, employers, and professional associations regarding the number of graduates in engineering, information technology, and technical disciplines, the establishment of state-funded professorships, and the university's capacity for collaboration with industry.
* Competitors' strategic interest in and readiness to assume a greater role in engineering education and the development of related professorships.</v>
      </c>
      <c r="D3" s="28" t="str">
        <f>'Reference (work_file)'!F3</f>
        <v>* Emerging changes may not be detected promptly, and the assessment of their impact and development of an appropriate response may be delayed.
* The university's influence on the development of government expectations, policies, and funding decisions may be insufficient.
* The university may be unable to demonstrate convincingly its role as a leading provider of engineering and technology education.
* The necessary changes to the university’s education, research, and collaboration capabilities may be delayed or prove insufficient.</v>
      </c>
      <c r="E3" s="28" t="str">
        <f>'Reference (work_file)'!G3</f>
        <v>* The university's funding may decrease, resulting in a reduction in its operational capacity.
* The recruitment of international students and researchers may decline, undermining the university's internationalisation objectives.
* The university's role as a provider of engineering and technology education and as a host of state-funded professorships may weaken.
* The university’s strategic position, competitiveness, and attractiveness may decline, increasing the risk of marginalisation.</v>
      </c>
      <c r="F3" s="32" t="str">
        <f>'Reference (work_file)'!H3</f>
        <v>Likely - 4</v>
      </c>
      <c r="G3" s="32" t="str">
        <f>'Reference (work_file)'!I3</f>
        <v>High impact - 4</v>
      </c>
      <c r="H3" s="32">
        <f>'Reference (work_file)'!J3</f>
        <v>16</v>
      </c>
      <c r="I3" s="32" t="str">
        <f>'Reference (work_file)'!K3</f>
        <v>Reijo Karu</v>
      </c>
      <c r="J3" s="32" t="str">
        <f>'Reference (work_file)'!L3</f>
        <v>Rector</v>
      </c>
      <c r="K3" s="32" t="str">
        <f>'Reference (work_file)'!M3</f>
        <v>External risk</v>
      </c>
      <c r="L3" s="28" t="str">
        <f>'Reference (work_file)'!N3</f>
        <v>Ongoing actions
M1. Develop and regularly update the university's internationalisation strategy.
M2. Negotiate and, where necessary, renew agreements for state-funded professorships.
One-off actions / developments
M3. Clearly define and agree on strategies, policies, roles, and responsibilities at the Rectorate level.
M4. Develop a strategic position and roadmap for engineering disciplines (e.g. define the fields in which TalTech must ensure a sufficient supply of engineering graduates to fulfil its obligations under the OSKA labour market forecasting system and the administrative agreement).</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9175-C8D6-9342-9454-9DAFB4DC7C1A}">
  <dimension ref="A1:L3"/>
  <sheetViews>
    <sheetView showGridLines="0" topLeftCell="B1" workbookViewId="0">
      <selection activeCell="H6" sqref="H6"/>
    </sheetView>
  </sheetViews>
  <sheetFormatPr defaultColWidth="11.44140625" defaultRowHeight="13.2"/>
  <cols>
    <col min="1" max="1" width="38.33203125" customWidth="1"/>
    <col min="2" max="2" width="39.88671875" customWidth="1"/>
    <col min="3" max="3" width="34.88671875" customWidth="1"/>
    <col min="4" max="4" width="29.44140625" customWidth="1"/>
    <col min="5" max="5" width="37" customWidth="1"/>
    <col min="6" max="6" width="16" style="7" customWidth="1"/>
    <col min="7" max="7" width="18.6640625" style="7" customWidth="1"/>
    <col min="8" max="8" width="10.88671875" style="7"/>
    <col min="9" max="9" width="14.33203125" style="7" customWidth="1"/>
    <col min="10" max="10" width="10.88671875" style="7"/>
    <col min="11" max="11" width="22.44140625" style="7" customWidth="1"/>
    <col min="12" max="12" width="60.6640625" customWidth="1"/>
  </cols>
  <sheetData>
    <row r="1" spans="1:12" ht="27.9" customHeight="1">
      <c r="A1" s="99" t="s">
        <v>88</v>
      </c>
      <c r="B1" s="94" t="s">
        <v>89</v>
      </c>
      <c r="C1" s="94" t="s">
        <v>90</v>
      </c>
      <c r="D1" s="94"/>
      <c r="E1" s="94"/>
      <c r="F1" s="94" t="s">
        <v>91</v>
      </c>
      <c r="G1" s="94"/>
      <c r="H1" s="94"/>
      <c r="I1" s="94" t="s">
        <v>92</v>
      </c>
      <c r="J1" s="94" t="s">
        <v>93</v>
      </c>
      <c r="K1" s="94" t="s">
        <v>103</v>
      </c>
      <c r="L1" s="97" t="s">
        <v>95</v>
      </c>
    </row>
    <row r="2" spans="1:12" ht="13.8" thickBot="1">
      <c r="A2" s="100"/>
      <c r="B2" s="95"/>
      <c r="C2" s="30" t="s">
        <v>96</v>
      </c>
      <c r="D2" s="30" t="s">
        <v>97</v>
      </c>
      <c r="E2" s="30" t="s">
        <v>98</v>
      </c>
      <c r="F2" s="30" t="s">
        <v>99</v>
      </c>
      <c r="G2" s="30" t="s">
        <v>100</v>
      </c>
      <c r="H2" s="30" t="s">
        <v>101</v>
      </c>
      <c r="I2" s="95"/>
      <c r="J2" s="95"/>
      <c r="K2" s="95"/>
      <c r="L2" s="98"/>
    </row>
    <row r="3" spans="1:12" s="12" customFormat="1" ht="248.25" customHeight="1" thickBot="1">
      <c r="A3" s="28" t="str">
        <f>'Reference (work_file)'!C4</f>
        <v>RM4 Reputational and security risks arising from the selection of unsuitable collaboration partners and inadequate background check</v>
      </c>
      <c r="B3" s="28" t="str">
        <f>'Reference (work_file)'!D4</f>
        <v>Insufficient awareness and an inability to identify security, foreign policy, and political risks when selecting cooperation partners can result in reputational damage.</v>
      </c>
      <c r="C3" s="28" t="str">
        <f>'Reference (work_file)'!E4</f>
        <v>Hostile actors or parties with concealed interests use research and development collaboration to exert influence, gather information, or gain access to the university’s knowledge, infrastructure, and networks.</v>
      </c>
      <c r="D3" s="28" t="str">
        <f>'Reference (work_file)'!F4</f>
        <v>The assessment of the background of collaboration partners, networks, and programmes and the risk-based approval process are not sufficiently systematic or consistently applied, resulting in the failure to identify risk indicators or escalate emerging risks at an early stage.</v>
      </c>
      <c r="E3" s="28" t="str">
        <f>'Reference (work_file)'!G4</f>
        <v>* The university enters into collaboration agreement with an unsuitable partner, network, or programme, resulting in reputational damage and potentially causing financial losses (e.g. project suspension, contractual penalties, or the withdrawal of partners).
* Collaboration results in security risks (e.g. the disclosure of sensitive information, unauthorised access to critical systems, or influence operations), which may lead to investigations, restrictions on collaboration, and a loss of confidence among government authorities and partners.</v>
      </c>
      <c r="F3" s="32" t="str">
        <f>'Reference (work_file)'!H4</f>
        <v>Likely - 4</v>
      </c>
      <c r="G3" s="32" t="str">
        <f>'Reference (work_file)'!I4</f>
        <v>Moderate impact - 3</v>
      </c>
      <c r="H3" s="32">
        <f>'Reference (work_file)'!J4</f>
        <v>12</v>
      </c>
      <c r="I3" s="32" t="str">
        <f>'Reference (work_file)'!K4</f>
        <v>Reijo Karu</v>
      </c>
      <c r="J3" s="32" t="str">
        <f>'Reference (work_file)'!L4</f>
        <v>Rector</v>
      </c>
      <c r="K3" s="32" t="str">
        <f>'Reference (work_file)'!M4</f>
        <v>External risk</v>
      </c>
      <c r="L3" s="28" t="str">
        <f>'Reference (work_file)'!N4</f>
        <v>Ongoing actions
M1. Provide training and other awareness-raising activities for members of the university community.  
M2. Continuous contact and cooperation between the university management and those coordinating international cooperation and cooperation between the university and national security agencies and relevant policymakers.
Development
RM4 M3 Introduce a requirement for all international cooperation agreements (including MoUs and contracts) to be reviewed and approved by the Head of International Cooperation before signature, incorporate this requirement into the relevant regulations, and update the corresponding Delta workflow.</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7084-FD6B-1B4D-A8F9-E110AD887767}">
  <dimension ref="A1:L3"/>
  <sheetViews>
    <sheetView showGridLines="0" topLeftCell="D1" workbookViewId="0">
      <selection activeCell="K7" sqref="K7"/>
    </sheetView>
  </sheetViews>
  <sheetFormatPr defaultColWidth="11.44140625" defaultRowHeight="13.2"/>
  <cols>
    <col min="1" max="1" width="38.33203125" style="33" customWidth="1"/>
    <col min="2" max="2" width="39.88671875" style="33" customWidth="1"/>
    <col min="3" max="3" width="39.33203125" style="33" customWidth="1"/>
    <col min="4" max="4" width="42.6640625" style="33" customWidth="1"/>
    <col min="5" max="5" width="45.6640625" style="33" customWidth="1"/>
    <col min="6" max="6" width="17.6640625" style="35" customWidth="1"/>
    <col min="7" max="7" width="17.44140625" style="35" customWidth="1"/>
    <col min="8" max="8" width="10.88671875" style="35"/>
    <col min="9" max="9" width="14.33203125" style="35" customWidth="1"/>
    <col min="10" max="10" width="18.6640625" style="35" customWidth="1"/>
    <col min="11" max="11" width="18.88671875" style="35" customWidth="1"/>
    <col min="12" max="12" width="92.5546875" style="33" customWidth="1"/>
    <col min="13" max="16384" width="11.44140625" style="33"/>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34" customFormat="1" ht="409.5" customHeight="1" thickBot="1">
      <c r="A3" s="28" t="str">
        <f>'Reference (work_file)'!C5</f>
        <v>RM5 Declining sustainability and attractiveness of the tenure system</v>
      </c>
      <c r="B3" s="28" t="str">
        <f>'Reference (work_file)'!D5</f>
        <v>The financial uncertainty and underfunding of the tenure system undermine the sustainability and attractiveness of academic careers in the long term.</v>
      </c>
      <c r="C3" s="28" t="str">
        <f>'Reference (work_file)'!E5</f>
        <v>* Long-term funding for the tenure system is not secured or is insufficient, which is why the university may be unable to offer competitive employment conditions (including salary and job security) or fulfil long-term commitments.
* Decisions regarding funding and employment conditions, as well as communication, are inconsistent (decisions are changed, messages are contradictory), which increases uncertainty and undermines trust in the system.</v>
      </c>
      <c r="D3" s="28" t="str">
        <f>'Reference (work_file)'!F5</f>
        <v>* The governance and funding model of the tenure system do not ensure that the funding allocated under the Financial Regulations is reflected in the employment conditions of tenured positions, including salaries.
* Responsibility and decision-making authority for establishing and filling tenured positions, and for agreeing on employment conditions, are not clearly defined, resulting in prolonged negotiations and inconsistent outcomes.
* There is no standardised, transparent, and measurable ‘baseline offer’ defining what the university guarantees to tenured positions (e.g. salary, start-up package, workload, and support services), resulting in inconsistencies across academic units.</v>
      </c>
      <c r="E3" s="28" t="str">
        <f>'Reference (work_file)'!G5</f>
        <v>* Tenured positions attract fewer suitable candidates, resulting in delayed or unsuccessful recruitment.
* Tenured professors and other key personnel leave the university or reduce their commitment because they do not see a stable long-term career perspective.
* Some strategically important fields lack tenured positions resulting in a decline in the quality and standard of the university’s research.
* The university’s ability to pursue new areas of research and maintain its competitive position in international research landscape diminishes.
* In the long term, academic careers become less attractive to early stage researchers, exacerbating the challenge of supplying academic talent.</v>
      </c>
      <c r="F3" s="32" t="str">
        <f>'Reference (work_file)'!H5</f>
        <v>Likely - 4</v>
      </c>
      <c r="G3" s="32" t="str">
        <f>'Reference (work_file)'!I5</f>
        <v>High impact - 4</v>
      </c>
      <c r="H3" s="32">
        <f>'Reference (work_file)'!J5</f>
        <v>16</v>
      </c>
      <c r="I3" s="32" t="str">
        <f>'Reference (work_file)'!K5</f>
        <v>Jarek Kurnitski</v>
      </c>
      <c r="J3" s="32" t="str">
        <f>'Reference (work_file)'!L5</f>
        <v>Vice-Rector for Research</v>
      </c>
      <c r="K3" s="32" t="str">
        <f>'Reference (work_file)'!M5</f>
        <v>Academic sustainability risk</v>
      </c>
      <c r="L3" s="28" t="str">
        <f>'Reference (work_file)'!N5</f>
        <v>Strategic measures (Strategic Plan objectives as the mitigation measure)
Key performance indicator (KPI) in the Strategic Plan: Number of filled tenured positions
Operational measures
M1. Increase the remuneration for tenured positions. (Maintain an annual €1 million Tenure Fund within the Development Fund to provide central funding for tenured positions). 
M2. Open tenure positions in strategic fields and centrally manage the allocation of these positions, based on a tenure analysis to be completed by the end of 2026. 
M3. Increase the funding of the General Research Fund by increasing overhead income from research projects and contracts.  Increase the number of projects and minimise overhead waivers. Ongoing.
M4. Increase advocacy and public engagement to raise awareness of the importance of research and higher education in society, with the aim of securing increased baseline funding for research. (An ongoing activity.)  
M5 Promote the integration of lecturers into research groups. There is no central lever for influencing this, as it is determined at department level. 
M6. Strong research groups that can provide additional remuneration to academic staff, including teaching staff, while also attracting talented PhD students. To this end, information activities are conducted, and best practices derived from analyses of research group passports and the Research Atlas are shared to strengthen the viability of research groups. An ongoing activity.  
New measure: a tenure analysis establishing the list of tenured positions for the next five years. (Deadline: 31 October 2026.)
Additional measure - revise the Regulation on Academic Career Management to define tenure as a permanent, centrally co-funded academic position with responsibility for implementing the university’s strategic objectives in teaching and research, thereby strengthening the tenure system. (Deadline: 26 May).</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D32C-C6E3-034C-839E-D2E6F133DF47}">
  <dimension ref="A1:L3"/>
  <sheetViews>
    <sheetView showGridLines="0" topLeftCell="C1" workbookViewId="0">
      <selection activeCell="D18" sqref="D18"/>
    </sheetView>
  </sheetViews>
  <sheetFormatPr defaultColWidth="11.44140625" defaultRowHeight="13.2"/>
  <cols>
    <col min="1" max="1" width="38.33203125" style="33" customWidth="1"/>
    <col min="2" max="2" width="39.88671875" style="33" customWidth="1"/>
    <col min="3" max="3" width="39.33203125" style="33" customWidth="1"/>
    <col min="4" max="4" width="42.6640625" style="33" customWidth="1"/>
    <col min="5" max="5" width="45.6640625" style="33" customWidth="1"/>
    <col min="6" max="6" width="14.109375" style="35" customWidth="1"/>
    <col min="7" max="7" width="18" style="35" customWidth="1"/>
    <col min="8" max="8" width="10.88671875" style="35"/>
    <col min="9" max="9" width="16" style="35" customWidth="1"/>
    <col min="10" max="10" width="10.88671875" style="35"/>
    <col min="11" max="11" width="19.44140625" style="35" customWidth="1"/>
    <col min="12" max="12" width="60.6640625" style="33" customWidth="1"/>
    <col min="13" max="16384" width="11.44140625" style="33"/>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34" customFormat="1" ht="381.75" customHeight="1" thickBot="1">
      <c r="A3" s="28" t="str">
        <f>'Reference (work_file)'!C6</f>
        <v>RM8 Teaching and research infrastructure life cycle management risk</v>
      </c>
      <c r="B3" s="28" t="str">
        <f>'Reference (work_file)'!D6</f>
        <v>Insufficient long-term planning, funding, and renewal of teaching and research infrastructure may lead to infrastructure obsolescence, increasing maintenance costs, and reduced availability and quality of the infrastructure required for teaching and research.</v>
      </c>
      <c r="C3" s="28" t="str">
        <f>'Reference (work_file)'!E6</f>
        <v>* Increased costs of acquiring, maintaining, and operating infrastructure resulting from changes in the external environment.
* Rapid technological development and the ageing of existing infrastructure.
* Research project funding alone is insufficient to cover the full life cycle costs of infrastructure.</v>
      </c>
      <c r="D3" s="28" t="str">
        <f>'Reference (work_file)'!F6</f>
        <v>* The university lacks a comprehensive university-wide overview of its infrastructure because infrastructure information is managed by individual laboratories.
* The university lacks sufficiently detailed information on the condition of its existing infrastructure and future infrastructure needs, making it difficult to develop a long-term infrastructure plan and secure the corresponding sustainable funding.
* The impacts and consequences of postponing infrastructure renewal are not assessed systematically.</v>
      </c>
      <c r="E3" s="28" t="str">
        <f>'Reference (work_file)'!G6</f>
        <v>* Some infrastructure becomes obsolete or reaches the end of its useful life, no longer meeting the needs of teaching and research, compromising the quality and capacity of the university's teaching and research activities.
* The university’s ability to compete for funding, partners, and talent is reduced, and part of its existing capacity remains unused.</v>
      </c>
      <c r="F3" s="32" t="str">
        <f>'Reference (work_file)'!H6</f>
        <v>Possible - 3</v>
      </c>
      <c r="G3" s="32" t="str">
        <f>'Reference (work_file)'!I6</f>
        <v>High impact - 4</v>
      </c>
      <c r="H3" s="32">
        <f>'Reference (work_file)'!J6</f>
        <v>12</v>
      </c>
      <c r="I3" s="32" t="str">
        <f>'Reference (work_file)'!K6</f>
        <v>Anu-Mai Levo</v>
      </c>
      <c r="J3" s="32" t="str">
        <f>'Reference (work_file)'!L6</f>
        <v>Rector</v>
      </c>
      <c r="K3" s="32" t="str">
        <f>'Reference (work_file)'!M6</f>
        <v>Academic sustainability risk</v>
      </c>
      <c r="L3" s="28" t="str">
        <f>'Reference (work_file)'!N6</f>
        <v xml:space="preserve">Ongoing measures:
The Rules for the Management and Use of the Funds (link) has been revised to establish the Development Fund, comprising the Tenure Fund and the Research Equipment Fund.  
The revised Financial Regulations specify, among other things, how the established funds are to be financed. 
* Ensure that the costs of teaching and research infrastructure are adequately and equitably reflected in the university's central funding formula (General Fund). For example, the current allocation of basic teaching funding does not consistently take teaching infrastructure costs into account across all study programmes and schools. This issue will be addressed in the forthcoming amendments to the Financial Regulations. 
* Review the principles of the costing model for the premises used by academic units, and establish an equitable rental pricing model (the current model may result in some departments operating at a deficit). This will be addressed in the forthcoming amendments to the Financial Regulations.
* Develop new measures and criteria for the planning, coordination, and approval of investments.
Required developments: The Vice Rector for Research and the Vice Rector for Academic Affairs shall establish the necessary working groups.
* Prepare a development programme for student and research laboratories.
* A program for the development of accredited laboratories.
* Develop and implement the principles for the centralized management of the portfolio of research laboratories, equipment (instruments), and services. </v>
      </c>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AA18-8DB3-7542-AE3F-78405B70D36A}">
  <dimension ref="A1:L12"/>
  <sheetViews>
    <sheetView showGridLines="0" topLeftCell="C1" workbookViewId="0">
      <selection activeCell="B30" sqref="B30"/>
    </sheetView>
  </sheetViews>
  <sheetFormatPr defaultColWidth="11.44140625" defaultRowHeight="13.2"/>
  <cols>
    <col min="1" max="1" width="38.33203125" style="33" customWidth="1"/>
    <col min="2" max="2" width="39.88671875" style="33" customWidth="1"/>
    <col min="3" max="3" width="39.33203125" style="33" customWidth="1"/>
    <col min="4" max="4" width="42.6640625" style="33" customWidth="1"/>
    <col min="5" max="5" width="45.6640625" style="33" customWidth="1"/>
    <col min="6" max="6" width="19.6640625" style="35" customWidth="1"/>
    <col min="7" max="7" width="16.5546875" style="35" customWidth="1"/>
    <col min="8" max="8" width="10.88671875" style="35"/>
    <col min="9" max="9" width="14.33203125" style="35" customWidth="1"/>
    <col min="10" max="10" width="18.109375" style="35" customWidth="1"/>
    <col min="11" max="11" width="18.44140625" style="35" customWidth="1"/>
    <col min="12" max="12" width="60.6640625" style="33" customWidth="1"/>
    <col min="13" max="16384" width="11.44140625" style="33"/>
  </cols>
  <sheetData>
    <row r="1" spans="1:12" ht="27.9" customHeight="1">
      <c r="A1" s="99" t="s">
        <v>88</v>
      </c>
      <c r="B1" s="101" t="s">
        <v>89</v>
      </c>
      <c r="C1" s="99" t="s">
        <v>90</v>
      </c>
      <c r="D1" s="94"/>
      <c r="E1" s="97"/>
      <c r="F1" s="99" t="s">
        <v>91</v>
      </c>
      <c r="G1" s="94"/>
      <c r="H1" s="97"/>
      <c r="I1" s="103" t="s">
        <v>92</v>
      </c>
      <c r="J1" s="94" t="s">
        <v>93</v>
      </c>
      <c r="K1" s="94" t="s">
        <v>94</v>
      </c>
      <c r="L1" s="97" t="s">
        <v>95</v>
      </c>
    </row>
    <row r="2" spans="1:12" ht="13.8" thickBot="1">
      <c r="A2" s="100"/>
      <c r="B2" s="102"/>
      <c r="C2" s="29" t="s">
        <v>96</v>
      </c>
      <c r="D2" s="30" t="s">
        <v>97</v>
      </c>
      <c r="E2" s="31" t="s">
        <v>98</v>
      </c>
      <c r="F2" s="29" t="s">
        <v>99</v>
      </c>
      <c r="G2" s="30" t="s">
        <v>100</v>
      </c>
      <c r="H2" s="31" t="s">
        <v>101</v>
      </c>
      <c r="I2" s="104"/>
      <c r="J2" s="95"/>
      <c r="K2" s="95"/>
      <c r="L2" s="98"/>
    </row>
    <row r="3" spans="1:12" s="34" customFormat="1" ht="209.25" customHeight="1" thickBot="1">
      <c r="A3" s="28" t="str">
        <f>'Reference (work_file)'!C7</f>
        <v>RM9 Violation of (failure to adhere to) the principles of academic integrity and good research practice</v>
      </c>
      <c r="B3" s="28" t="str">
        <f>'Reference (work_file)'!D7</f>
        <v>Violation of (failure to adhere to) the principles of academic integrity and good research practice endangers the university's reputation and credibility.</v>
      </c>
      <c r="C3" s="28" t="str">
        <f>'Reference (work_file)'!E7</f>
        <v>* Pressure to publish, competition for research funding and time constraints increase the risk of ethical and methodological compromises or breaches of good research practice.
* Unclear or inconsistently applied requirements (e.g. regarding authorship, data management, conflicts of interest, and plagiarism screening) may result in research breaches that are not identified at an early stage.</v>
      </c>
      <c r="D3" s="28" t="str">
        <f>'Reference (work_file)'!F7</f>
        <v>* The level of awareness of research ethics and good research practice, as well as the ability to apply them, is inconsistent among researchers, doctoral candidates, and degree students.
* Preventive, supervisory, and control mechanisms (including training, the role of supervisors, plagiarism and quality assurance checks, and research data management support) do not adequately cover all stages of the research lifecycle or are not implemented consistently. 
* Due to insufficient awareness, ethics review is not requested for research projects.</v>
      </c>
      <c r="E3" s="28" t="str">
        <f>'Reference (work_file)'!G7</f>
        <v>* Damage to the university's reputation and a loss of confidence in the integrity of its research among the public, partners, and funding bodies.
* Reduced competitiveness (e.g. increased difficulty in securing funding and partnerships, publication retractions or disputes, and increased scrutiny and administrative burden).</v>
      </c>
      <c r="F3" s="32" t="str">
        <f>'Reference (work_file)'!H7</f>
        <v>Unlikely - 2</v>
      </c>
      <c r="G3" s="32" t="str">
        <f>'Reference (work_file)'!I7</f>
        <v>High impact - 4</v>
      </c>
      <c r="H3" s="32">
        <f>'Reference (work_file)'!J7</f>
        <v>8</v>
      </c>
      <c r="I3" s="32" t="str">
        <f>'Reference (work_file)'!K7</f>
        <v>Jarek Kurnitski</v>
      </c>
      <c r="J3" s="32" t="str">
        <f>'Reference (work_file)'!L7</f>
        <v>Vice-Rector for Research</v>
      </c>
      <c r="K3" s="32" t="str">
        <f>'Reference (work_file)'!M7</f>
        <v>Academic sustainability risk</v>
      </c>
      <c r="L3" s="28" t="str">
        <f>'Reference (work_file)'!N7</f>
        <v>Ongoing risk mitigation and management measures
M1. Tallinn University of Technology’s [Code of Academic Ethics|https://oigusaktid.taltech.ee/akadeemilise-eetika-pohimotted-akadeemilise-eetika-koodeks/], provides guidance on academic ethics. [Department procedures |https://oigusaktid.taltech.ee/?s=eetika+koodeks] for handling violations of good academic practice and contemptible behaviour. 
M2. Training to raise awareness and prevent potential violations. [Internal training calendar|https://self-service.taltech.ee/training#53026]</v>
      </c>
    </row>
    <row r="12" spans="1:12">
      <c r="B12" s="34"/>
    </row>
  </sheetData>
  <mergeCells count="8">
    <mergeCell ref="K1:K2"/>
    <mergeCell ref="L1:L2"/>
    <mergeCell ref="A1:A2"/>
    <mergeCell ref="B1:B2"/>
    <mergeCell ref="C1:E1"/>
    <mergeCell ref="F1:H1"/>
    <mergeCell ref="I1:I2"/>
    <mergeCell ref="J1: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9F45-C042-FB43-8B9E-0DAE8CE1B725}">
  <dimension ref="A1:L3"/>
  <sheetViews>
    <sheetView showGridLines="0" topLeftCell="C1" workbookViewId="0">
      <selection activeCell="D21" sqref="D21"/>
    </sheetView>
  </sheetViews>
  <sheetFormatPr defaultColWidth="11.44140625" defaultRowHeight="13.2"/>
  <cols>
    <col min="1" max="1" width="38.33203125" style="25" customWidth="1"/>
    <col min="2" max="2" width="39.88671875" style="25" customWidth="1"/>
    <col min="3" max="3" width="39.33203125" style="25" customWidth="1"/>
    <col min="4" max="4" width="42.6640625" style="25" customWidth="1"/>
    <col min="5" max="5" width="45.6640625" style="25" customWidth="1"/>
    <col min="6" max="6" width="19.6640625" style="27" customWidth="1"/>
    <col min="7" max="7" width="20.44140625" style="27" customWidth="1"/>
    <col min="8" max="8" width="9" style="27" customWidth="1"/>
    <col min="9" max="9" width="12" style="27" customWidth="1"/>
    <col min="10" max="10" width="10.88671875" style="27"/>
    <col min="11" max="11" width="15.33203125" style="27" customWidth="1"/>
    <col min="12" max="12" width="60.6640625" style="25" customWidth="1"/>
    <col min="13" max="16384" width="11.44140625" style="25"/>
  </cols>
  <sheetData>
    <row r="1" spans="1:12" ht="27.9" customHeight="1">
      <c r="A1" s="99" t="s">
        <v>88</v>
      </c>
      <c r="B1" s="101" t="s">
        <v>89</v>
      </c>
      <c r="C1" s="99" t="s">
        <v>90</v>
      </c>
      <c r="D1" s="94"/>
      <c r="E1" s="97"/>
      <c r="F1" s="99" t="s">
        <v>91</v>
      </c>
      <c r="G1" s="94"/>
      <c r="H1" s="97"/>
      <c r="I1" s="103" t="s">
        <v>92</v>
      </c>
      <c r="J1" s="94" t="s">
        <v>93</v>
      </c>
      <c r="K1" s="94" t="s">
        <v>94</v>
      </c>
      <c r="L1" s="97" t="s">
        <v>95</v>
      </c>
    </row>
    <row r="2" spans="1:12" ht="27" thickBot="1">
      <c r="A2" s="100"/>
      <c r="B2" s="102"/>
      <c r="C2" s="29" t="s">
        <v>96</v>
      </c>
      <c r="D2" s="30" t="s">
        <v>97</v>
      </c>
      <c r="E2" s="31" t="s">
        <v>98</v>
      </c>
      <c r="F2" s="29" t="s">
        <v>99</v>
      </c>
      <c r="G2" s="30" t="s">
        <v>100</v>
      </c>
      <c r="H2" s="31" t="s">
        <v>101</v>
      </c>
      <c r="I2" s="104"/>
      <c r="J2" s="95"/>
      <c r="K2" s="95"/>
      <c r="L2" s="98"/>
    </row>
    <row r="3" spans="1:12" s="26" customFormat="1" ht="277.5" customHeight="1" thickBot="1">
      <c r="A3" s="28" t="str">
        <f>'Reference (work_file)'!C8</f>
        <v>RM10 Educating the next generation of academic staff</v>
      </c>
      <c r="B3" s="28" t="str">
        <f>'Reference (work_file)'!D8</f>
        <v>The low attractiveness of academic careers makes it more difficult to attract and retain highly qualified academic staff and leading researchers, reducing the university’s capacity to nurture the next generation of academic staff and undermining the sustainability of Estonian-language engineering higher education.</v>
      </c>
      <c r="C3" s="28" t="str">
        <f>'Reference (work_file)'!E8</f>
        <v>* The level of higher education and research funding is insufficient to ensure competitive remuneration and stable working conditions at the university compared with alternative career opportunities, including those in the private sector.
* Instability in the external environment (e.g. geopolitical developments, economic downturns, and security threats) reduces international mobility, increases labour market pressures, and makes it more difficult to plan academic careers.
* Societal and labour market expectations discourage talented individuals from pursuing academic careers, and the value of specialists holding doctoral degrees is not consistently recognised.</v>
      </c>
      <c r="D3" s="28" t="str">
        <f>'Reference (work_file)'!F8</f>
        <v>* The university lacks a sufficiently systematic approach to supporting and retaining future academic staff throughout the academic career pathway (doctoral candidate → postdoctoral researcher → lecturer/researcher), including high-quality supervision, mentoring, and start-up support.
* The current incentives and working arrangements are insufficient to sustain Estonian-language teaching and the use of Estonian in research across all critical disciplines, creating a risk that the volume of Estonian-language teaching and research will decline because of convenience or resource constraints.</v>
      </c>
      <c r="E3" s="28" t="str">
        <f>'Reference (work_file)'!G8</f>
        <v>* A declining number of applicants for academic positions (which may lead to increased staff turnover).
* Teaching capacity in some disciplines declines, reducing the quality and volume of research and teaching and the university's ability to secure external funding.
* A decline in Estonian-language teaching and a reduced inflow of future academic staff threaten the long-term sustainability of Estonian-language engineering education and research and diminish TalTech's competitiveness in Estonia.
* Failure to meet performance indicators increases the risk of a deterioration in accreditation or programme quality assessment outcomes in specific fields of study.</v>
      </c>
      <c r="F3" s="32" t="str">
        <f>'Reference (work_file)'!H8</f>
        <v>Possible - 3</v>
      </c>
      <c r="G3" s="32" t="str">
        <f>'Reference (work_file)'!I8</f>
        <v>Moderate impact - 3</v>
      </c>
      <c r="H3" s="32">
        <f>'Reference (work_file)'!J8</f>
        <v>9</v>
      </c>
      <c r="I3" s="32" t="str">
        <f>'Reference (work_file)'!K8</f>
        <v>Tea Trahov</v>
      </c>
      <c r="J3" s="32" t="str">
        <f>'Reference (work_file)'!L8</f>
        <v>Rector</v>
      </c>
      <c r="K3" s="32" t="str">
        <f>'Reference (work_file)'!M8</f>
        <v>Academic sustainability risk</v>
      </c>
      <c r="L3" s="28" t="str">
        <f>'Reference (work_file)'!N8</f>
        <v>Ongoing risk mitigation and management measures
M1. Estonian language training for international staff and doctoral candidates.
M3. Raise learners’ awareness of career opportunities at the university and encourage students to become involved in research groups and the university staff roles. 
M4. Encourage students to continue their studies.  (Programme directors and lecturers explain the requirements and encourage students.)
M5. Support the onboarding of new employees and maintain an up-to-date relocation and integration package for returnees (Estonian citizens returning to Estonia from abroad or persons of Estonian nationality relocating to Estonia from abroad).
M6. Improve recruitment processes, targeted recruitment practices, and career counselling capabilities.</v>
      </c>
    </row>
  </sheetData>
  <mergeCells count="8">
    <mergeCell ref="K1:K2"/>
    <mergeCell ref="L1:L2"/>
    <mergeCell ref="A1:A2"/>
    <mergeCell ref="B1:B2"/>
    <mergeCell ref="C1:E1"/>
    <mergeCell ref="F1:H1"/>
    <mergeCell ref="I1:I2"/>
    <mergeCell ref="J1:J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e4b0f3-3ac9-42bc-abcf-d507d169c83d" xsi:nil="true"/>
    <lcf76f155ced4ddcb4097134ff3c332f xmlns="d3271bc0-ec4a-4164-ba7d-feda931eaa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E993D63A91984DB32BD6CDF5D2144B" ma:contentTypeVersion="18" ma:contentTypeDescription="Create a new document." ma:contentTypeScope="" ma:versionID="e473f81bae482903aa2f80386ce0a640">
  <xsd:schema xmlns:xsd="http://www.w3.org/2001/XMLSchema" xmlns:xs="http://www.w3.org/2001/XMLSchema" xmlns:p="http://schemas.microsoft.com/office/2006/metadata/properties" xmlns:ns2="d3271bc0-ec4a-4164-ba7d-feda931eaa51" xmlns:ns3="22e4b0f3-3ac9-42bc-abcf-d507d169c83d" targetNamespace="http://schemas.microsoft.com/office/2006/metadata/properties" ma:root="true" ma:fieldsID="14b98fc520ee83468cd879aa09e6ed63" ns2:_="" ns3:_="">
    <xsd:import namespace="d3271bc0-ec4a-4164-ba7d-feda931eaa51"/>
    <xsd:import namespace="22e4b0f3-3ac9-42bc-abcf-d507d169c8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71bc0-ec4a-4164-ba7d-feda931ea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e5263c0-7114-47d3-8603-0e3ef132c9e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e4b0f3-3ac9-42bc-abcf-d507d169c8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e077b58-a259-41b6-b958-156323301f6e}" ma:internalName="TaxCatchAll" ma:showField="CatchAllData" ma:web="22e4b0f3-3ac9-42bc-abcf-d507d169c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3FF85-CE90-4B2D-B15E-082BF9559744}">
  <ds:schemaRefs>
    <ds:schemaRef ds:uri="http://schemas.microsoft.com/office/2006/metadata/properties"/>
    <ds:schemaRef ds:uri="http://schemas.microsoft.com/office/infopath/2007/PartnerControls"/>
    <ds:schemaRef ds:uri="22e4b0f3-3ac9-42bc-abcf-d507d169c83d"/>
    <ds:schemaRef ds:uri="d3271bc0-ec4a-4164-ba7d-feda931eaa51"/>
  </ds:schemaRefs>
</ds:datastoreItem>
</file>

<file path=customXml/itemProps2.xml><?xml version="1.0" encoding="utf-8"?>
<ds:datastoreItem xmlns:ds="http://schemas.openxmlformats.org/officeDocument/2006/customXml" ds:itemID="{5BDD8D9E-2495-45E2-AC55-A53E88B27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71bc0-ec4a-4164-ba7d-feda931eaa51"/>
    <ds:schemaRef ds:uri="22e4b0f3-3ac9-42bc-abcf-d507d169c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CF91C1-C9AE-433E-B181-38079F9509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Table of Contents</vt:lpstr>
      <vt:lpstr>Criteria</vt:lpstr>
      <vt:lpstr>RM1</vt:lpstr>
      <vt:lpstr>RM3</vt:lpstr>
      <vt:lpstr>RM4</vt:lpstr>
      <vt:lpstr>RM5</vt:lpstr>
      <vt:lpstr>RM8</vt:lpstr>
      <vt:lpstr>RM9</vt:lpstr>
      <vt:lpstr>RM10</vt:lpstr>
      <vt:lpstr>RM11</vt:lpstr>
      <vt:lpstr>RM17</vt:lpstr>
      <vt:lpstr>RM16</vt:lpstr>
      <vt:lpstr>RM19</vt:lpstr>
      <vt:lpstr>RM22</vt:lpstr>
      <vt:lpstr>RM26</vt:lpstr>
      <vt:lpstr>RM27</vt:lpstr>
      <vt:lpstr>RM29</vt:lpstr>
      <vt:lpstr>RM35</vt:lpstr>
      <vt:lpstr>RM31</vt:lpstr>
      <vt:lpstr>RM32</vt:lpstr>
      <vt:lpstr>Reference (work_file)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Sirli Paas</dc:creator>
  <cp:keywords/>
  <dc:description/>
  <cp:lastModifiedBy>Kairi Schütz</cp:lastModifiedBy>
  <cp:revision/>
  <dcterms:created xsi:type="dcterms:W3CDTF">2026-04-09T09:10:47Z</dcterms:created>
  <dcterms:modified xsi:type="dcterms:W3CDTF">2026-07-03T03:30:52Z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0x010100CFE993D63A91984DB32BD6CDF5D2144B</vt:lpwstr>
  </property>
  <property fmtid="{D5CDD505-2E9C-101B-9397-08002B2CF9AE}" pid="3" name="MediaServiceImageTags">
    <vt:lpwstr/>
  </property>
</Properties>
</file>